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omments3.xml" ContentType="application/vnd.openxmlformats-officedocument.spreadsheetml.comments+xml"/>
  <Override PartName="/xl/pivotTables/pivotTable2.xml" ContentType="application/vnd.openxmlformats-officedocument.spreadsheetml.pivotTable+xml"/>
  <Override PartName="/xl/comments4.xml" ContentType="application/vnd.openxmlformats-officedocument.spreadsheetml.comments+xml"/>
  <Override PartName="/xl/comments5.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hidePivotFieldList="1" defaultThemeVersion="166925"/>
  <mc:AlternateContent xmlns:mc="http://schemas.openxmlformats.org/markup-compatibility/2006">
    <mc:Choice Requires="x15">
      <x15ac:absPath xmlns:x15ac="http://schemas.microsoft.com/office/spreadsheetml/2010/11/ac" url="https://pinellastransit.sharepoint.com/sites/FPA/Shared Documents/Special Projects/Electric Bus/"/>
    </mc:Choice>
  </mc:AlternateContent>
  <xr:revisionPtr revIDLastSave="549" documentId="8_{E0C2596F-5371-4A98-B7B1-77B19078E59C}" xr6:coauthVersionLast="47" xr6:coauthVersionMax="47" xr10:uidLastSave="{75048312-DE59-4B8D-A965-DFD936A99E2E}"/>
  <bookViews>
    <workbookView xWindow="28680" yWindow="-120" windowWidth="29040" windowHeight="17790" tabRatio="821" firstSheet="6" activeTab="6" xr2:uid="{9E513C8D-98B2-485B-BE1B-DF4BC85FE7DA}"/>
  </bookViews>
  <sheets>
    <sheet name="Data" sheetId="5" state="hidden" r:id="rId1"/>
    <sheet name="Removed" sheetId="25" state="hidden" r:id="rId2"/>
    <sheet name="Master_Pivot" sheetId="6" state="hidden" r:id="rId3"/>
    <sheet name="Category_Pivot" sheetId="22" state="hidden" r:id="rId4"/>
    <sheet name="Part_Pivot" sheetId="23" state="hidden" r:id="rId5"/>
    <sheet name="Graph Data" sheetId="24" state="hidden" r:id="rId6"/>
    <sheet name="Dashboard" sheetId="10" r:id="rId7"/>
  </sheets>
  <definedNames>
    <definedName name="_xlnm.Print_Area" localSheetId="6">Dashboard!$A$1:$U$80</definedName>
    <definedName name="Slicer_Company">#N/A</definedName>
    <definedName name="Slicer_Description">#N/A</definedName>
    <definedName name="Slicer_Part">#N/A</definedName>
  </definedNames>
  <calcPr calcId="191029"/>
  <pivotCaches>
    <pivotCache cacheId="25"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5" l="1"/>
  <c r="D4" i="5" s="1"/>
  <c r="G5" i="5"/>
  <c r="D5" i="5" s="1"/>
  <c r="G6" i="5"/>
  <c r="D6" i="5" s="1"/>
  <c r="G3" i="5"/>
  <c r="D3" i="5" s="1"/>
  <c r="D2" i="5"/>
  <c r="B2" i="24"/>
  <c r="B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Nicholas Sagan</author>
  </authors>
  <commentList>
    <comment ref="G762" authorId="0" shapeId="0" xr:uid="{3154B923-D041-4B50-8D9F-A14BFF7A8DF8}">
      <text>
        <r>
          <rPr>
            <b/>
            <sz val="9"/>
            <color indexed="81"/>
            <rFont val="Tahoma"/>
            <family val="2"/>
          </rPr>
          <t>Nicholas Sagan:</t>
        </r>
        <r>
          <rPr>
            <sz val="9"/>
            <color indexed="81"/>
            <rFont val="Tahoma"/>
            <family val="2"/>
          </rPr>
          <t xml:space="preserve">
120 On each side</t>
        </r>
      </text>
    </comment>
    <comment ref="M762" authorId="0" shapeId="0" xr:uid="{2B301BDF-242B-42F1-8320-6C76068F8DB9}">
      <text>
        <r>
          <rPr>
            <b/>
            <sz val="9"/>
            <color indexed="81"/>
            <rFont val="Tahoma"/>
            <family val="2"/>
          </rPr>
          <t>Nicholas Sagan:</t>
        </r>
        <r>
          <rPr>
            <sz val="9"/>
            <color indexed="81"/>
            <rFont val="Tahoma"/>
            <family val="2"/>
          </rPr>
          <t xml:space="preserve">
120 On each side</t>
        </r>
      </text>
    </comment>
    <comment ref="D854" authorId="0" shapeId="0" xr:uid="{E148CB00-83D9-4110-A53A-C8372EE2D1A0}">
      <text>
        <r>
          <rPr>
            <b/>
            <sz val="9"/>
            <color indexed="81"/>
            <rFont val="Tahoma"/>
            <family val="2"/>
          </rPr>
          <t>Nicholas Sagan:</t>
        </r>
        <r>
          <rPr>
            <sz val="9"/>
            <color indexed="81"/>
            <rFont val="Tahoma"/>
            <family val="2"/>
          </rPr>
          <t xml:space="preserve">
Proactive scheduled replacement of batteries at midlife (parts and labor) to achieve same total usable capacity as originally installed.  Replacement batteries to include 6-year warranty with same or better terms as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Nicholas Sagan</author>
  </authors>
  <commentList>
    <comment ref="G133" authorId="0" shapeId="0" xr:uid="{4093EB7B-8BC3-4BCE-9D51-DC0A40C2B1DB}">
      <text>
        <r>
          <rPr>
            <b/>
            <sz val="9"/>
            <color indexed="81"/>
            <rFont val="Tahoma"/>
            <family val="2"/>
          </rPr>
          <t>Nicholas Sagan:</t>
        </r>
        <r>
          <rPr>
            <sz val="9"/>
            <color indexed="81"/>
            <rFont val="Tahoma"/>
            <family val="2"/>
          </rPr>
          <t xml:space="preserve">
$3,500.00 HD5 (6)camera system with 2TB SSD</t>
        </r>
      </text>
    </comment>
    <comment ref="G134" authorId="0" shapeId="0" xr:uid="{2C9B8FB7-AEF6-4032-B290-913153AC61DE}">
      <text>
        <r>
          <rPr>
            <b/>
            <sz val="9"/>
            <color indexed="81"/>
            <rFont val="Tahoma"/>
            <family val="2"/>
          </rPr>
          <t>Nicholas Sagan:</t>
        </r>
        <r>
          <rPr>
            <sz val="9"/>
            <color indexed="81"/>
            <rFont val="Tahoma"/>
            <family val="2"/>
          </rPr>
          <t xml:space="preserve">
$1,167.00 (up to 8 locations)</t>
        </r>
      </text>
    </comment>
    <comment ref="G879" authorId="0" shapeId="0" xr:uid="{75EA01E9-1DDD-4547-A304-3294B55AC904}">
      <text>
        <r>
          <rPr>
            <b/>
            <sz val="9"/>
            <color indexed="81"/>
            <rFont val="Tahoma"/>
            <family val="2"/>
          </rPr>
          <t>Nicholas Sagan:</t>
        </r>
        <r>
          <rPr>
            <sz val="9"/>
            <color indexed="81"/>
            <rFont val="Tahoma"/>
            <family val="2"/>
          </rPr>
          <t xml:space="preserve">
$4,302 per location</t>
        </r>
      </text>
    </comment>
    <comment ref="D1023" authorId="0" shapeId="0" xr:uid="{7AAB853A-528F-46E6-8B83-3FF19B828DB0}">
      <text>
        <r>
          <rPr>
            <b/>
            <sz val="9"/>
            <color indexed="81"/>
            <rFont val="Tahoma"/>
            <family val="2"/>
          </rPr>
          <t>Nicholas Sagan:</t>
        </r>
        <r>
          <rPr>
            <sz val="9"/>
            <color indexed="81"/>
            <rFont val="Tahoma"/>
            <family val="2"/>
          </rPr>
          <t xml:space="preserve">
Drivers /Passengers Standee Warning Decal for Florida--"It Is A Violation For This Bus To Be In Operation With Passengers Occupying The Area Forward Of Yellow Line.  Therefore Passengers May Not Stand Forward Of The Yellow Line While Bus Is In Motion."  White on Black</t>
        </r>
      </text>
    </comment>
    <comment ref="G1338" authorId="0" shapeId="0" xr:uid="{880D0A44-5EC5-4A5B-B05D-6DA487893BE2}">
      <text>
        <r>
          <rPr>
            <b/>
            <sz val="9"/>
            <color indexed="81"/>
            <rFont val="Tahoma"/>
            <family val="2"/>
          </rPr>
          <t>Nicholas Sagan:</t>
        </r>
        <r>
          <rPr>
            <sz val="9"/>
            <color indexed="81"/>
            <rFont val="Tahoma"/>
            <family val="2"/>
          </rPr>
          <t xml:space="preserve">
$3,298.00 (Insight Seats) per location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Nicholas Sagan</author>
  </authors>
  <commentList>
    <comment ref="A140" authorId="0" shapeId="0" xr:uid="{E0B2A821-D12F-4A9B-8BE1-74F4F50829D6}">
      <text>
        <r>
          <rPr>
            <b/>
            <sz val="9"/>
            <color indexed="81"/>
            <rFont val="Tahoma"/>
            <family val="2"/>
          </rPr>
          <t>Nicholas Sagan:</t>
        </r>
        <r>
          <rPr>
            <sz val="9"/>
            <color indexed="81"/>
            <rFont val="Tahoma"/>
            <family val="2"/>
          </rPr>
          <t xml:space="preserve">
--"It Is A Violation For This Bus To Be In Operation With Passengers Occupying The Area Forward Of Yellow Line.  Therefore Passengers May Not Stand Forward Of The Yellow Line While Bus Is In Motion."  White on Black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Nicholas Sagan</author>
  </authors>
  <commentList>
    <comment ref="A140" authorId="0" shapeId="0" xr:uid="{CF72A684-BE4D-4767-A91B-E8C98DED7A03}">
      <text>
        <r>
          <rPr>
            <b/>
            <sz val="9"/>
            <color indexed="81"/>
            <rFont val="Tahoma"/>
            <family val="2"/>
          </rPr>
          <t>Nicholas Sagan:</t>
        </r>
        <r>
          <rPr>
            <sz val="9"/>
            <color indexed="81"/>
            <rFont val="Tahoma"/>
            <family val="2"/>
          </rPr>
          <t xml:space="preserve">
--"It Is A Violation For This Bus To Be In Operation With Passengers Occupying The Area Forward Of Yellow Line.  Therefore Passengers May Not Stand Forward Of The Yellow Line While Bus Is In Motion."  White on Black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Nicholas Sagan</author>
  </authors>
  <commentList>
    <comment ref="A140" authorId="0" shapeId="0" xr:uid="{B4EC5594-A6C7-41DC-8E46-A3249D530B10}">
      <text>
        <r>
          <rPr>
            <b/>
            <sz val="9"/>
            <color indexed="81"/>
            <rFont val="Tahoma"/>
            <family val="2"/>
          </rPr>
          <t>Nicholas Sagan:</t>
        </r>
        <r>
          <rPr>
            <sz val="9"/>
            <color indexed="81"/>
            <rFont val="Tahoma"/>
            <family val="2"/>
          </rPr>
          <t xml:space="preserve">
--"It Is A Violation For This Bus To Be In Operation With Passengers Occupying The Area Forward Of Yellow Line.  Therefore Passengers May Not Stand Forward Of The Yellow Line While Bus Is In Motion."  White on Black</t>
        </r>
      </text>
    </comment>
  </commentList>
</comments>
</file>

<file path=xl/sharedStrings.xml><?xml version="1.0" encoding="utf-8"?>
<sst xmlns="http://schemas.openxmlformats.org/spreadsheetml/2006/main" count="17407" uniqueCount="2197">
  <si>
    <t>Description</t>
  </si>
  <si>
    <t>Part #</t>
  </si>
  <si>
    <t>QTY</t>
  </si>
  <si>
    <t>Yr1</t>
  </si>
  <si>
    <t>Yr2</t>
  </si>
  <si>
    <t>Yr3</t>
  </si>
  <si>
    <t>Yr 4</t>
  </si>
  <si>
    <t>Yr5</t>
  </si>
  <si>
    <t>Cost of (1) 29FT/30FT, low floor, all electric bus, per the specifications</t>
  </si>
  <si>
    <t>BASE BUS</t>
  </si>
  <si>
    <t>No Bid</t>
  </si>
  <si>
    <t>Cost of (1) 35FT, low floor, all electric bus, per the specifications</t>
  </si>
  <si>
    <t>Yr1 Plus PPI</t>
  </si>
  <si>
    <t>Cost of (1) 40FT, low floor, all electric bus, per the specifications</t>
  </si>
  <si>
    <t>Cost of (1) 45FT, all electric bus, per the specifications</t>
  </si>
  <si>
    <t>Cost of (1) 60FT (articulated), low floor, all electric bus, per the specifications</t>
  </si>
  <si>
    <t>Cost of (1) Depot Charger</t>
  </si>
  <si>
    <t>1xABB HVC-150 150kW 1:2</t>
  </si>
  <si>
    <t>1xABB HVC-150 150kW 1:3</t>
  </si>
  <si>
    <t>1xHeliox DC 50kW Mobile</t>
  </si>
  <si>
    <t>1xHeliox Flex180 180kW 1:3</t>
  </si>
  <si>
    <t>Cost of (1) On Route Charger</t>
  </si>
  <si>
    <t>ABB 300kW and Mast/Panto</t>
  </si>
  <si>
    <t>ABB 450kW and Mast/Panto</t>
  </si>
  <si>
    <t>Heliox 360kw and Panto Only</t>
  </si>
  <si>
    <t>Heliox 450kw and Panto Only</t>
  </si>
  <si>
    <t>Heliox 450kw and Mast/Panto</t>
  </si>
  <si>
    <t>ADVERTISING FRAMES</t>
  </si>
  <si>
    <t>None</t>
  </si>
  <si>
    <t>Base</t>
  </si>
  <si>
    <t>Advertising Frame - Interior
22" X 21",RH Load, Open Back, Clear Aluminum Finish</t>
  </si>
  <si>
    <t>(1) Information Board (#15-55401-000)</t>
  </si>
  <si>
    <t>ADVERTISING FRAMES - 35 Foot</t>
  </si>
  <si>
    <t>ADVERTISING FRAMES - 40 Foot</t>
  </si>
  <si>
    <t>ADVERTISING FRAMES - 60 Foot</t>
  </si>
  <si>
    <t>AIR SYSTEM</t>
  </si>
  <si>
    <t>Bendix AD9 Air Dryer</t>
  </si>
  <si>
    <t>Shop Air Connection ( Milton S790)</t>
  </si>
  <si>
    <t>Kingston Auto Drain Valve at Ping Tanks</t>
  </si>
  <si>
    <t>Bendix ADIP , Heated, Air Dryer</t>
  </si>
  <si>
    <t>Bendix Puraguard Air / Oil Separator</t>
  </si>
  <si>
    <t>Chicago Rawhide Dual Turbo 2000 Air Dryer</t>
  </si>
  <si>
    <t>Graham White Sludge Braker QBA15 Air Dryer</t>
  </si>
  <si>
    <t>Graham White Sludge Braker QBA60 Air Dryer</t>
  </si>
  <si>
    <t>Haldex Consep Moisture Ejector, Heated, at Air Dryer</t>
  </si>
  <si>
    <t>SKF, HCT 2000 Duraguard, 24V Heated, Filtration Plus Air Dryer</t>
  </si>
  <si>
    <t>SKF, HCT_2000 Duraguard Air Dryer</t>
  </si>
  <si>
    <t>Wabco SS 1800, Heated, Air Dryer</t>
  </si>
  <si>
    <t>Shop Air Connection ( Milton 770)</t>
  </si>
  <si>
    <t>Shop Air Connection (Milton 727)</t>
  </si>
  <si>
    <t>Bendix AD9 Air Dryer for 60'</t>
  </si>
  <si>
    <t>AUTOMATIC PASSENGER COUNTER</t>
  </si>
  <si>
    <t>UTA APC Sensors, Cabling, CPU Only (Integrated w/ ITS)</t>
  </si>
  <si>
    <t>UTA Automatic Passenger Counter System with GPS, WLAN Capabilities</t>
  </si>
  <si>
    <t>UTA Automatic Passenger Counter System with GPS, WLAN Capabilities (without APC software &amp; Wi-Fi data transfer</t>
  </si>
  <si>
    <t>Clever Devices CleverCount System</t>
  </si>
  <si>
    <t>AXLES &amp; SEALS</t>
  </si>
  <si>
    <t>Stud Piloted Wheels and Axles w/ Oil Seals</t>
  </si>
  <si>
    <t>Synthetic 75W90 Gear Oil</t>
  </si>
  <si>
    <t>Hub Piloted Wheels and Axles w/ Grease Seals</t>
  </si>
  <si>
    <t xml:space="preserve">Hub Piloted Wheels, Axles with Oil Seals </t>
  </si>
  <si>
    <t>Stud Piloted Wheels and Axles w/ Grease Seals</t>
  </si>
  <si>
    <t>Rear Axle Oil Drain Plug--Magnetic Internal Hex Head Plug</t>
  </si>
  <si>
    <t>BATTERIES</t>
  </si>
  <si>
    <t>(2) DEKA 8D Side or Top Post Connections</t>
  </si>
  <si>
    <t>Anderson 350 Jump Start Connector (Front &amp; Rear)</t>
  </si>
  <si>
    <t>Group 31 Batteries</t>
  </si>
  <si>
    <t>Anderson 350 Jump Start Connector (Each)</t>
  </si>
  <si>
    <t xml:space="preserve">Anderson 350 Jump Start Delete </t>
  </si>
  <si>
    <t>BIKE RACKS</t>
  </si>
  <si>
    <t>Sportworks DL2, 2-Position, Stainless Steel</t>
  </si>
  <si>
    <t>Bike Rack Deployed Indicator Lamp on Driver's Dash</t>
  </si>
  <si>
    <t>Included in Option 65</t>
  </si>
  <si>
    <t>Sportworks APEX 2, 2-Position, Stainless Steel</t>
  </si>
  <si>
    <t>Sportworks APEX 2, 2-Position, Powder Coated</t>
  </si>
  <si>
    <t>Sportworks DL2, 2-Position, Powder Coated</t>
  </si>
  <si>
    <t>Sportworks APEX3, 3-Position, Stainless Steel</t>
  </si>
  <si>
    <t>Sportworks APEX 3, 3-Position, Powder Coated</t>
  </si>
  <si>
    <t>Sportworks Trilogy (DL3), 3-Position, Stainless Steel</t>
  </si>
  <si>
    <t>Sportworks Trilogy (DL3), 3-Position, Powder Coated</t>
  </si>
  <si>
    <t>Sportworks Pivot Plate Only</t>
  </si>
  <si>
    <t>Sportworks Mounting Brackets Only</t>
  </si>
  <si>
    <t>Byk-Rak, 2-Position, Stainless Steel</t>
  </si>
  <si>
    <t>Byk-Rak, 2-Position, Powder Coated</t>
  </si>
  <si>
    <t>Byk-Rak, 3-Position, Stainless Steel</t>
  </si>
  <si>
    <t>Byk-Rak, 3-Position, Powder Coated</t>
  </si>
  <si>
    <t>Byk-Rak Pivot Plate Only</t>
  </si>
  <si>
    <t>Byk-Rak-Mounting Brackets Only</t>
  </si>
  <si>
    <t>BRAKES</t>
  </si>
  <si>
    <t>MGM E-Stroke Brake Wear Monitoring System</t>
  </si>
  <si>
    <t>Four Wheel Disc Brakes with ABS</t>
  </si>
  <si>
    <t>MGM E-Stroke Brake Wear Monitoring System For 60'</t>
  </si>
  <si>
    <t>COMMUNICATIONS SYSTEM</t>
  </si>
  <si>
    <t>DC Power Filter for Radio Wiring</t>
  </si>
  <si>
    <t>Quote</t>
  </si>
  <si>
    <t>Power Circuit (Route to RH Dash &amp; Electrical Equipment Box) Roof Mount RF/GPS/Cellular Antenna</t>
  </si>
  <si>
    <t>Motorola APX 4500</t>
  </si>
  <si>
    <t>Motorola APX 6500</t>
  </si>
  <si>
    <t>Harris XG-25M</t>
  </si>
  <si>
    <t>Antenna Specialist ASP 572 Antenna</t>
  </si>
  <si>
    <t>Antenna Specialist ASP 931 Antenna</t>
  </si>
  <si>
    <t>Antenna Specialist ASP 930T Antenna with RG58 coax cable and TNC connector</t>
  </si>
  <si>
    <t>GPS Antenna (Trimble 502 Model 18334)</t>
  </si>
  <si>
    <t>DESTINATION SIGNS</t>
  </si>
  <si>
    <t>Hanover 100% White LED Sign (17 x 160)--Front ,Side, Rear</t>
  </si>
  <si>
    <t>Hanover 100% Amber LED Sign (17 x 160)--Front ,Side, Rear</t>
  </si>
  <si>
    <t>Hanover 100% Full Color LED Sign (17 x 160)--Front ,Side, Rear</t>
  </si>
  <si>
    <t>Hanover--Add Front Run Sign--White LED</t>
  </si>
  <si>
    <t>Hanover--Add Front Run Sign--Amber LED</t>
  </si>
  <si>
    <t>Hanover--Add Front Run Sign--Color LED</t>
  </si>
  <si>
    <t>Hanover--Delete Rear Sign</t>
  </si>
  <si>
    <t>Hanover Program Software</t>
  </si>
  <si>
    <t xml:space="preserve">TwinVision Smart Series 3 100% Silver LED Sign (16 X 160)-- Front, Side, and Rear </t>
  </si>
  <si>
    <t>TwinVision Smart Series 3  100% Amber LED Sign (16 x 160)--Front, Side, and Rear</t>
  </si>
  <si>
    <t xml:space="preserve">Luminator Titan Silver Series LED Sign (24 X 200)--Front, Side, and Rear </t>
  </si>
  <si>
    <t xml:space="preserve">Luminator Titan Amber Series Sign (24 x 200)--Front, Side, and Rear </t>
  </si>
  <si>
    <t xml:space="preserve">Luminator GEN 4 Horizon 100% Silver LED Sign (16 x 160)--Front, Side , and Rear </t>
  </si>
  <si>
    <t xml:space="preserve">Luminator GEN 4 Horizon 100% Amber LED Sign (16x 160)--Front, Side , and Rear </t>
  </si>
  <si>
    <t>base</t>
  </si>
  <si>
    <t>Luminator Spectrum 100% Full Color LED GEN IV Front Sign (16 x 112)</t>
  </si>
  <si>
    <t>Luminator/Twinvision--Add Front Run Sign--Amber LED</t>
  </si>
  <si>
    <t>Luminator/Twinvision--Add Front Run Sign--Silver LED</t>
  </si>
  <si>
    <t>Luminator/Twinvision--Add Front Run Sign--Color LED</t>
  </si>
  <si>
    <t>Luminator RearView Camera Integraded into Rear LED Sign</t>
  </si>
  <si>
    <t>Luminator Rearview Camera without Rear LED Sign</t>
  </si>
  <si>
    <t>Luminator--Delete Rear Sign</t>
  </si>
  <si>
    <t>DESTINATION SIGN SOFTWARE</t>
  </si>
  <si>
    <t>Luminator Program Software</t>
  </si>
  <si>
    <t>TwinVision Program Software</t>
  </si>
  <si>
    <t>Luminator Destination Sign Wireless Programming</t>
  </si>
  <si>
    <t>DOOR SYSTEM--FRONT</t>
  </si>
  <si>
    <t>OEM Standard Air Open/Spring Close Front  Door with Full Driver Control--31.75" Minimum Doorway Clear Width</t>
  </si>
  <si>
    <t>DOOR SYSTEM--REAR</t>
  </si>
  <si>
    <t>OEM Standard Air Open/Spring Close Rear Door with Full Driver Control--31.75" Minimum Doorway Clear Width</t>
  </si>
  <si>
    <t>Add Touch Bars (Air Open / Spring Close) at Rear Door with Driver Override</t>
  </si>
  <si>
    <t>Add Touch Tape at Rear Doors</t>
  </si>
  <si>
    <t>Slide Glide Doors Air</t>
  </si>
  <si>
    <t>Side Glide Electric Doors</t>
  </si>
  <si>
    <t>DOOR SYSTEM</t>
  </si>
  <si>
    <t>Add Exterior Air Release (Front Door Control Valve)</t>
  </si>
  <si>
    <t>Add Vapor Class 5 Position Analog Controller</t>
  </si>
  <si>
    <t>Add Push Button Door Controls</t>
  </si>
  <si>
    <t>Add--Vapor Activair Differential Engine for Slide-Glide Doors</t>
  </si>
  <si>
    <t>Add--Vapor CLASS Acoustic (Photo Sensor)</t>
  </si>
  <si>
    <t>Add--Vapor Digital Door Control - DDC</t>
  </si>
  <si>
    <t>Add--Vapor Electric Transit Operator  - ETO</t>
  </si>
  <si>
    <t>Incuded in Option #152</t>
  </si>
  <si>
    <t>Add--Vapor Light Touch Bars</t>
  </si>
  <si>
    <t xml:space="preserve">Add--Vapor Optical Pressure Switch - OPS </t>
  </si>
  <si>
    <t xml:space="preserve">Add - 5 Door Bus on 60' Model </t>
  </si>
  <si>
    <t>Add - Road Side door on 40' model</t>
  </si>
  <si>
    <t>DRIVER BARRIER</t>
  </si>
  <si>
    <t>Drivers Barrier Storage Box</t>
  </si>
  <si>
    <t>Driver's Security Enclosure</t>
  </si>
  <si>
    <t>Flat Melamine, Two Piece</t>
  </si>
  <si>
    <t>Plexiglass Drivers Security Enclosure Door</t>
  </si>
  <si>
    <t>Wrap Around Fiberglass Drivers Barrier</t>
  </si>
  <si>
    <t>Wraparound fiberglass, without schedule holders, with drivers barrier grap handle</t>
  </si>
  <si>
    <t>DRIVER CONTROLS</t>
  </si>
  <si>
    <t>Williams Controls 41 Degree Throttle and Brake Pedal (Non-Adjustable)</t>
  </si>
  <si>
    <t>Kongsberg Adjustable Throttle and Brake Pedal</t>
  </si>
  <si>
    <t>Teleflex Adjustable Throttle and Brake Pedal</t>
  </si>
  <si>
    <t>12 V Cigarette Light Adaptor for PC auxilary power- Drivers area</t>
  </si>
  <si>
    <t>DRIVER HEATERS</t>
  </si>
  <si>
    <t>Dash Fan</t>
  </si>
  <si>
    <t>DRIVERS SEAT</t>
  </si>
  <si>
    <t>USSC G2A Evolution, with Fabric, with 3-Point Belt (Lap &amp; Shoulder)</t>
  </si>
  <si>
    <t>Recaro Ergo Metro, with Fabric, with 2-Point Belt (Lap)</t>
  </si>
  <si>
    <t>Recaro Ergo Metro, with Fabric, with 3-Point Belts (Lap &amp; Shoulder)</t>
  </si>
  <si>
    <t>Add Vinyl Upholstery to Recaro Ergo Metro</t>
  </si>
  <si>
    <t xml:space="preserve">Add Orange Shoulder Belt to Recaro Ergo Metro </t>
  </si>
  <si>
    <t>Add Adjustable D-Ring to Recaro Ergo Metro</t>
  </si>
  <si>
    <t>Add Headrest to Recaro Ergo Metro</t>
  </si>
  <si>
    <t>Add Drivers Seat Vacancy Alarm to Recaro Ergo Metro</t>
  </si>
  <si>
    <t>Add Seat Belt Alarm to Recaro Ergo Metro</t>
  </si>
  <si>
    <t>USSC 9100 ALX, with Fabric, with 2-Point Belt (Lap)</t>
  </si>
  <si>
    <t>USSC 9100 ALX, with Fabric, with 3-Point Belt (Lap &amp; Shoulder)</t>
  </si>
  <si>
    <t>USSC G2 Evolution, with Fabric, with 2-Point Belt (Lap)</t>
  </si>
  <si>
    <t>USSC G2 Evolution, with Fabric, with 3-Point Belt (Lap &amp; Shoulder)</t>
  </si>
  <si>
    <t>USSC G2A Evolution, with Fabric, with 2-Point Belt (Lap)</t>
  </si>
  <si>
    <t>USSC Q Series, with Fabric, with 2-Point Belt (Lap)</t>
  </si>
  <si>
    <t>USSC Q Series, with Fabric, with 3-Point Belt (Lap &amp; Shoulder)</t>
  </si>
  <si>
    <t>Add Vinyl Upholstery to USSC Seat</t>
  </si>
  <si>
    <t>Add Orange Shoulder Belt to USSC Seat</t>
  </si>
  <si>
    <t>Add Adustable D-Ring to USSC Seat</t>
  </si>
  <si>
    <t>Add Headrest to USSC Seat</t>
  </si>
  <si>
    <t>Add Drivers Seat Vacancy Alarm to USSC Seat</t>
  </si>
  <si>
    <t>Add Seat Belt Alarm to USSC Seat</t>
  </si>
  <si>
    <t>ELECTRICAL EQUIPMENT CABINET</t>
  </si>
  <si>
    <t>44"H x 22.5"W x 20"D, 1-Door</t>
  </si>
  <si>
    <t>33"H x 20"D x 22.5"W, 2-Doors</t>
  </si>
  <si>
    <t>33"H x 20"D x 22.5"W, 1-Door</t>
  </si>
  <si>
    <t>33"H x 20"D x 22.5"W, 1-Door, Louvered Back Panel</t>
  </si>
  <si>
    <t>8.25"H x 20"W x 13"D, 1-Door, Curbside Wheelhousing Storage Box</t>
  </si>
  <si>
    <t xml:space="preserve">Add 5/16" Square Key Lock--Each  </t>
  </si>
  <si>
    <t>Add Exhaust Ventilation Fan--Each</t>
  </si>
  <si>
    <t>Add Standard Key Lock--Each</t>
  </si>
  <si>
    <t>EXTERIOR LIGHTS</t>
  </si>
  <si>
    <t>4" Diameter LED Tail Lights--Turn, Tail, Stop, Reverse</t>
  </si>
  <si>
    <t>4 LED Headlights (Low &amp; High Beam)</t>
  </si>
  <si>
    <t>7" Diameter LED Tail Lights--Turn, Tail, Stop, Reverse</t>
  </si>
  <si>
    <t>Add 4" Diameter LED Brake Light--Each</t>
  </si>
  <si>
    <t>Add 7" Diameter LED Brake Light--Each</t>
  </si>
  <si>
    <t>See Option 33</t>
  </si>
  <si>
    <t>Add 18" Red LED Strip Brake Light--Each</t>
  </si>
  <si>
    <t>Add 18" Amber LED Strip Brake Light--Each</t>
  </si>
  <si>
    <t>Add Red LED "STOP" Sign</t>
  </si>
  <si>
    <t>Add Amber Triangle Style LED "Yield" Sign</t>
  </si>
  <si>
    <t>2 LED Headlights (Low Beam Only)</t>
  </si>
  <si>
    <t>2 LED Headlights (High Beam Only)</t>
  </si>
  <si>
    <t>Dual Halogen Headlights (Low &amp; High Beam Only)</t>
  </si>
  <si>
    <t>Fog Lights</t>
  </si>
  <si>
    <t>EXTERIOR MIRRORS</t>
  </si>
  <si>
    <t>B&amp;R 10"x11", 2-Piece, Heated, Remote Control (Both Sides)</t>
  </si>
  <si>
    <t>B&amp;R 8"x8", 1-Piece, Remote Control Both Sides, Stainless Steel Arms</t>
  </si>
  <si>
    <t>B&amp;R 8"x10", 2-Piece, Heated, Remote Control (Both Sides)</t>
  </si>
  <si>
    <t>B&amp;R 8"x15", 2-Piece, Heated, Remote Control (Both Sides)</t>
  </si>
  <si>
    <t>B&amp;R 10"x13", 1-Piece, Heated, Remote Control (Both Sides)</t>
  </si>
  <si>
    <t>Delete Remote Control (Per Side)</t>
  </si>
  <si>
    <t>Add Turn Signal Indicator on Exterior Mirror Head</t>
  </si>
  <si>
    <t>5" Mirror Front Bike Rack Mirror</t>
  </si>
  <si>
    <t xml:space="preserve">FARE COLLECTION </t>
  </si>
  <si>
    <t>No Farebox , Provide Power Circuit and Groundstrap Only</t>
  </si>
  <si>
    <t>GFI 41" Tall Odyssey</t>
  </si>
  <si>
    <t>Add Farebox Lamp, Ceiling mounted</t>
  </si>
  <si>
    <t>Install Customer Provided Farebox Base Plate</t>
  </si>
  <si>
    <t>FIRE SUPPRESSION SYSTEM</t>
  </si>
  <si>
    <t>Fogmaker Water Mist Fire Suppression System</t>
  </si>
  <si>
    <t>Amerex V-25 Fire Suppression System</t>
  </si>
  <si>
    <t>Kidde Dual Spectrum LTD Fire Detection and Suppression System</t>
  </si>
  <si>
    <t>Add Kidde Armored LTD</t>
  </si>
  <si>
    <t>Add Kidde TLSE</t>
  </si>
  <si>
    <t>Add Kidde Optical Sensor (each)</t>
  </si>
  <si>
    <t>FLOORING</t>
  </si>
  <si>
    <t>Greenwood ACQ Plywood</t>
  </si>
  <si>
    <t>Altro Transflor</t>
  </si>
  <si>
    <t>RCA Rubber Flooring</t>
  </si>
  <si>
    <t>Composite Sub Floor</t>
  </si>
  <si>
    <t>Gerflor Tarabus Helios Flooring</t>
  </si>
  <si>
    <t>Stainless Steel Trim on Risers and Wheelhousings</t>
  </si>
  <si>
    <t>FRAME</t>
  </si>
  <si>
    <t>Engine Skid Protection with Extended Tow Eyes</t>
  </si>
  <si>
    <t>Engine Skid Protection W/ Extended Tow Eyes &amp; 2" Thick x 2" Wide Wear Plate</t>
  </si>
  <si>
    <t>Reinforced A-Post Skid Plates (Per Side)</t>
  </si>
  <si>
    <t>Frame Undercoating</t>
  </si>
  <si>
    <t>GAUGES--DRIVERS DASH</t>
  </si>
  <si>
    <t>Speedometer, Air Pressure Gauge, 12/24 volt Gauges, Coolant Temp Gauge, State of Charge</t>
  </si>
  <si>
    <t>Add Low State of Charge Alarm</t>
  </si>
  <si>
    <t>Add Low State of Charge Warning Indicator</t>
  </si>
  <si>
    <t>Add Engine Hour Meter</t>
  </si>
  <si>
    <t>Add Auxiliary Stop Request Light</t>
  </si>
  <si>
    <t>Add Mutil Function Display (MFD)</t>
  </si>
  <si>
    <t>HEATING/AIR CONDITIONING</t>
  </si>
  <si>
    <t xml:space="preserve">Thermo King TE-14 All-Electric </t>
  </si>
  <si>
    <t>T15 Included in Base</t>
  </si>
  <si>
    <t>Sutrak All-Electric HVAC SYSTEM--(Roof Mounted/Rear Mounted HVAC system)</t>
  </si>
  <si>
    <t>SanUVAire- Safe Breathe Air Purification System</t>
  </si>
  <si>
    <t>$2,849 (Puradigm)</t>
  </si>
  <si>
    <t>Thermo King Pressure and Return Display Mounted to Unit</t>
  </si>
  <si>
    <t>HUBOMETER</t>
  </si>
  <si>
    <t>Veeder Root Mechanical without Tenths, without Guard</t>
  </si>
  <si>
    <t>E J Ward Data System (Includes CANceiver, Display Unit, and Antenna)</t>
  </si>
  <si>
    <t>Engler (Stemco) Mechanical without Tenths, without Guard</t>
  </si>
  <si>
    <t>S/A Fleetwatch Data Logger JX 55</t>
  </si>
  <si>
    <t>Add Hubodometer Guard</t>
  </si>
  <si>
    <t>INTERIOR LIGHTS</t>
  </si>
  <si>
    <t>LED Interior Lights</t>
  </si>
  <si>
    <t>Pretorial LED</t>
  </si>
  <si>
    <t>INTERIOR MIRRORS</t>
  </si>
  <si>
    <t>8.25" x 16" Interior Rear View Mirror, Flat Faced</t>
  </si>
  <si>
    <t>12" Convex at Rear Door Stanchion</t>
  </si>
  <si>
    <t>6" Flat Faced Spot Mirror at Bottom of Front Destination Sign Compartment</t>
  </si>
  <si>
    <t>4.75" x 15" Interior Mirror, Flat Faced</t>
  </si>
  <si>
    <t>Use item #322</t>
  </si>
  <si>
    <t>ITS SYSTEM</t>
  </si>
  <si>
    <t>Avail IVU with MDC, GPS, APC, and WLAN</t>
  </si>
  <si>
    <t>Avail System Pre-Wire (IVU, MDT, APC, Fare Box)</t>
  </si>
  <si>
    <t>Clever Devices IVN 5 (AVL/GPS/CAD/Automatic Stop Annunciation)</t>
  </si>
  <si>
    <t>Clever Devices Automatic Vehicle Monitoring System</t>
  </si>
  <si>
    <t>Clever Devices BusTime System</t>
  </si>
  <si>
    <t>Clever Devices CleverCAD System</t>
  </si>
  <si>
    <t>Clever Devices CleverVision</t>
  </si>
  <si>
    <t>Clever Devices Secure Bus Access System</t>
  </si>
  <si>
    <t>Clever Devices Turn Warning System</t>
  </si>
  <si>
    <t>Opticom Traffic Signal Priority</t>
  </si>
  <si>
    <t>MobileEye Collision Avoidance System</t>
  </si>
  <si>
    <t>Transloc Transit Visualization System AVL</t>
  </si>
  <si>
    <t>Intelligent Vehicle System Prewire Only (Pending System Specification)</t>
  </si>
  <si>
    <t>Luminator InfoTransit--2 Monitors (18.5") Proxys Module</t>
  </si>
  <si>
    <t>Luminator InfoTransit--Upgrade to 29" Monitors</t>
  </si>
  <si>
    <t>Luminator InfoTransit--Upgrade to 37" Monitors</t>
  </si>
  <si>
    <t>Luminator InfoLite--2 Monitors (18.5") Proxys Module</t>
  </si>
  <si>
    <t>Luminator InfoLite--Upgrade to 29" Monitors</t>
  </si>
  <si>
    <t>Luminator InfoLite--Upgrade to 37"Monitors</t>
  </si>
  <si>
    <t>MISCELLANOUS</t>
  </si>
  <si>
    <t>Scissor Style Sunshades--Drivers Windows</t>
  </si>
  <si>
    <t>Drivers Coat Hook</t>
  </si>
  <si>
    <t>Roller Style Sunshades--Drivers Windows</t>
  </si>
  <si>
    <t>Euramatic Cup Holder</t>
  </si>
  <si>
    <t>Registration Card holder</t>
  </si>
  <si>
    <t>Stainless Steel Waste Basket and Bracket</t>
  </si>
  <si>
    <t>MODESTY PANELS</t>
  </si>
  <si>
    <t>Standard Melamine Panels on Lower Section</t>
  </si>
  <si>
    <t>Quick Changing Glazing Upper Clear Plexiglas Modesty Panels Both Sides of Rear Exit Door</t>
  </si>
  <si>
    <t>Front Door Modesty Panel</t>
  </si>
  <si>
    <t>Lower Modesty Panel Forward of Rear Door</t>
  </si>
  <si>
    <t>Melamine Panel Lower Section (Aft Rear Door)</t>
  </si>
  <si>
    <t>Upper Clear Plexiglas Modesty Panel Forward Rear Door</t>
  </si>
  <si>
    <t>PAINT</t>
  </si>
  <si>
    <t>One Color w/ Black Mask at Windows</t>
  </si>
  <si>
    <t>Add--Additional Color--Per Pass</t>
  </si>
  <si>
    <t>Add--Clear Coat</t>
  </si>
  <si>
    <t>Add Roof Numbers</t>
  </si>
  <si>
    <t>Custom Paint / Decal Design (Per Spec)</t>
  </si>
  <si>
    <t>quote</t>
  </si>
  <si>
    <t>PASSENGER BARRIERS</t>
  </si>
  <si>
    <t>Wheelchair Barrier--Curbisde Aft of ADA Area</t>
  </si>
  <si>
    <t>Wheelchair Barrier--Streetside Aft of ADA Area</t>
  </si>
  <si>
    <t>PASSENGER SEATING</t>
  </si>
  <si>
    <t>USSC 4ONE Gemini</t>
  </si>
  <si>
    <t>Kiel North America Citos</t>
  </si>
  <si>
    <t>Kiel North America Intra</t>
  </si>
  <si>
    <t>USSC 4One Angel</t>
  </si>
  <si>
    <t>AMSECO Vision</t>
  </si>
  <si>
    <t>AMSECO Insight</t>
  </si>
  <si>
    <t>AMESCO Insight Prime Plus</t>
  </si>
  <si>
    <t>Add--USB Charging Ports at Passenger Locations</t>
  </si>
  <si>
    <t>$110 Per two seats</t>
  </si>
  <si>
    <t>Add--Hinged Rear Settee</t>
  </si>
  <si>
    <t>Add--3rd Step To Perimeter Seating (Except Settee)</t>
  </si>
  <si>
    <t>PASSENGER SIGNALS</t>
  </si>
  <si>
    <t>Pull Cords (Neutral) with Touch Pad at Wheelchair Location</t>
  </si>
  <si>
    <t>Stop Request Button At Rear Door Stanchion</t>
  </si>
  <si>
    <t xml:space="preserve">Touch Tape (At Window Mullions) </t>
  </si>
  <si>
    <t>PASSENGER WINDOWS</t>
  </si>
  <si>
    <t>Ricon Hidden Frame/Bonded--Full Fixed</t>
  </si>
  <si>
    <t>Ricon Standard Frame, Safety Glass--Full Sliders</t>
  </si>
  <si>
    <t>Ricon Standard Frame, Safety Glass--Full Fixed</t>
  </si>
  <si>
    <t>Add Thermo Guard to Ricon Standard Frame</t>
  </si>
  <si>
    <t>Add Thermo Guard to Ricon Hidden Frame/Bonded</t>
  </si>
  <si>
    <t>Arow Standard Frame, Safety Glass--Full Sliders</t>
  </si>
  <si>
    <t>Arow Standard Frame, Safety Glass--Full Fixed</t>
  </si>
  <si>
    <t>Arow Hidden Frame/Bonded--Full Fixed</t>
  </si>
  <si>
    <t>Add Thermo Guard to Arow Standard Frame</t>
  </si>
  <si>
    <t>Add Thermo Guard to Arow Hidden Frame/Bonded</t>
  </si>
  <si>
    <t>Add Window Guards (Acrylic or Film)</t>
  </si>
  <si>
    <t>Arow Standard Frame, Safety Glass--Full Sliders for 60'</t>
  </si>
  <si>
    <t>PUBLIC ANNOUNCEMENT SYSTEM</t>
  </si>
  <si>
    <t>PA with Handheld Mic w / (8) Flush Mount Speakers 40' (6) w / 30'</t>
  </si>
  <si>
    <t>(1) Interior/Both/Exterior Speaker Selct Toggle Switch without Guard &amp; (1) Rheostat Volume Control with XLR Mic Jack</t>
  </si>
  <si>
    <t>Boom Microphone--Soundview SVA50SF (24") without ON/OFF Switch on Microphone, Momentary Button toe Switch, Floor Bracket Mounted</t>
  </si>
  <si>
    <t>Clever Devises - Speakeasy II</t>
  </si>
  <si>
    <t>Luminator VAS System</t>
  </si>
  <si>
    <t>Clever Devices Automated Voice Announcement System</t>
  </si>
  <si>
    <t>REAR RUN GAUGES</t>
  </si>
  <si>
    <t>Add Hour Meter</t>
  </si>
  <si>
    <t>Add A/C Hour Meter</t>
  </si>
  <si>
    <t>Add Coolant Temperature--Mechanial</t>
  </si>
  <si>
    <t>Add Coolant Temperature--Electrical</t>
  </si>
  <si>
    <t>Add Voltmeter (12V or 24V)</t>
  </si>
  <si>
    <t>ROOF HATCHES</t>
  </si>
  <si>
    <t>Manual Hatch at Front and Rear Positions</t>
  </si>
  <si>
    <t>Delete (1) Roof hatch</t>
  </si>
  <si>
    <t>Glass Roof Hatch</t>
  </si>
  <si>
    <t>SAFETY EQUIPMENT</t>
  </si>
  <si>
    <t>5LBS ABC Fire Extinguisher (Mounted Behind Driver Seat)</t>
  </si>
  <si>
    <t>Safety Triangles (K-D 610-4645)</t>
  </si>
  <si>
    <t>Bio- Hazard Disposal Kit</t>
  </si>
  <si>
    <t>Blood Born Pathogens Kit</t>
  </si>
  <si>
    <t>Ten Unit First Aid Kit</t>
  </si>
  <si>
    <t>Wheel Chocks ( Per Set )</t>
  </si>
  <si>
    <t>SCHEDULE RACK</t>
  </si>
  <si>
    <t>NONE</t>
  </si>
  <si>
    <t>(1) Schedule Holder OBIC 20/9 4PW-49/923BO- 4 Slots,Gray Color</t>
  </si>
  <si>
    <t>22" x 21" Black, RH Load Open Back</t>
  </si>
  <si>
    <t>Innocom Schedule Racks 3.75" x 7" x 1.5"</t>
  </si>
  <si>
    <t>Innocom Schedule Racks 8.62" x 1 1" x 1"</t>
  </si>
  <si>
    <t>OBIC To (4) Quad Pamphlet &amp; (1) Single Pamphlet Holders</t>
  </si>
  <si>
    <t>Transit Info Products OBICT10P2LTRMC</t>
  </si>
  <si>
    <t>Transit Information Products -19"x 21" OBIC 19/214P1LTRMC</t>
  </si>
  <si>
    <t>STANCHIONS/GRAB RAILS</t>
  </si>
  <si>
    <t>Stainless Steel Vertical Stanchions, Grabrails, and Modesty Panel Tubes</t>
  </si>
  <si>
    <t>Vinyl Coated Nylon Grab Straps--Each</t>
  </si>
  <si>
    <t>Yellow Powder Coated Vertical Stanchions, Grab Rails, and Modesty Panel Tubes</t>
  </si>
  <si>
    <t>Yellow Powder Coated Vertical Stanchions Only</t>
  </si>
  <si>
    <t>Vehicle Stanchion at Front Wheel Wells--Each</t>
  </si>
  <si>
    <t>Add Farebox Grabrail</t>
  </si>
  <si>
    <t>Horizontal Grabrail on Curbside &amp; Streetside Wheelhousing</t>
  </si>
  <si>
    <t>SSTL Spring Loaded Grab Handle--Each</t>
  </si>
  <si>
    <t>STEERING SYSTEM</t>
  </si>
  <si>
    <t>Douglas, Single Tilt, Without Column Turn Signal, Without High-Low Beam Switch</t>
  </si>
  <si>
    <t>Steering Wheel--Standard 20" Non-Padded 3 Spoke Wheel with Center Horn Button</t>
  </si>
  <si>
    <t>Ross Model TS 65</t>
  </si>
  <si>
    <t>Steering Box--TRW TAS6505</t>
  </si>
  <si>
    <t>TRW Electric Assisted Steering</t>
  </si>
  <si>
    <t>VIP Textured Steering Wheel</t>
  </si>
  <si>
    <t>STYLING PACKAGES</t>
  </si>
  <si>
    <t>Standard Styling Package</t>
  </si>
  <si>
    <t>Windshield 2-Piece</t>
  </si>
  <si>
    <t>Windshield 1-Piece</t>
  </si>
  <si>
    <t>BRT Front Cap Styling Only</t>
  </si>
  <si>
    <t>BRT Front Cap, Rear Cap and Engine Door Styling</t>
  </si>
  <si>
    <t>BRT PLUS Front Cap, Rear Cap, Roof Line and Engine Door Styling</t>
  </si>
  <si>
    <t>BRT Roof Fairings, Front or Rear (each)</t>
  </si>
  <si>
    <t>SURVEILLANCE CAMERA SYSTEMS</t>
  </si>
  <si>
    <t>Apollo (8) Standard Definition Color Camera System, 6TB HDD, GPS, Wireless, Impact Sensor</t>
  </si>
  <si>
    <t>Apollo--Add (1) Standard Definition Coler Camera</t>
  </si>
  <si>
    <t>Apollo--Delete (1) Standard Definition Color Camera</t>
  </si>
  <si>
    <t>Apollo--Add (1) High Definition Color Camera</t>
  </si>
  <si>
    <t>Apollo--Add 8TB HDD</t>
  </si>
  <si>
    <t>Apollo Back Up Camera with LCD Screen</t>
  </si>
  <si>
    <t>SEON NX-16 (7) Camera System, 2TB HDD, Wireless, GPS, Impact Sensor</t>
  </si>
  <si>
    <t>SEON Add (1) Standard Definition Color Camera</t>
  </si>
  <si>
    <t>SEON Add (1) High Definition Color Camera</t>
  </si>
  <si>
    <t>SEON Add Solid State Harddrive (SSD)</t>
  </si>
  <si>
    <t>AngelTrax (7) Standard Definition Color Camera System, 1TB HDD, Wireless, GPS, Impact Sensor</t>
  </si>
  <si>
    <t>AngelTrax--Add (1) Standard Definition Color Camera</t>
  </si>
  <si>
    <t>AngelTrax--Add (1) High Definition Color Camera</t>
  </si>
  <si>
    <t>AngelTrax--Add 1TB HDD (Double stacked 500GB HDD)</t>
  </si>
  <si>
    <t>March Network 5412 (10) Camera--Kalatel Mobileview</t>
  </si>
  <si>
    <t>Mobileview NVR7000 (10) Camera System, High Definition, 4TB HDD, Wireless, GPS, Impact Sensor</t>
  </si>
  <si>
    <t>Mobileview--Add (1) High Definition Camera</t>
  </si>
  <si>
    <t>Mobileview--Add Solid State Harddrive (SSD)</t>
  </si>
  <si>
    <t>REI Bus Watch Digital</t>
  </si>
  <si>
    <t>Camera Pre Wire Package</t>
  </si>
  <si>
    <t>TIRES</t>
  </si>
  <si>
    <t>Agency Supplied Tires</t>
  </si>
  <si>
    <t>OEM Supplied Tires</t>
  </si>
  <si>
    <t>Tire Pressure Monitoring System</t>
  </si>
  <si>
    <t>TOWING</t>
  </si>
  <si>
    <t>Cole Hersee 12063 Electrical Tow Connector</t>
  </si>
  <si>
    <t>Delete Cole Hersee Tow Connector</t>
  </si>
  <si>
    <t>WHEELCHAIR RAMP</t>
  </si>
  <si>
    <t>Lift U--Ramp (LU-18 Dual Mode Front Door Ramp Only)</t>
  </si>
  <si>
    <t>Ricon--6:1 Ratio, Single Slope Ramp – SSR - Front Door Only</t>
  </si>
  <si>
    <t xml:space="preserve">Ricon – 4:1 Ratio, FR2E - Front Door Only </t>
  </si>
  <si>
    <t>New Flyer Smart Rider Ramp</t>
  </si>
  <si>
    <t>Lift U 11</t>
  </si>
  <si>
    <t>WHEELCHAIR SECUREMENT</t>
  </si>
  <si>
    <t>USSC--V-PRO-Reliant</t>
  </si>
  <si>
    <t>Kiel North America K-Pod with Secubar </t>
  </si>
  <si>
    <t>American Seating--Dual Auto Lok with Advanced Restraint Module (ARM)</t>
  </si>
  <si>
    <t>American Seating--Advanced Restraint Module (ARM) with Remote Belt Release</t>
  </si>
  <si>
    <t>American Seating--Q'Straint Q'Pod</t>
  </si>
  <si>
    <t>USSC--Q'Straint Q' POD</t>
  </si>
  <si>
    <t>Q'Straint Quantum</t>
  </si>
  <si>
    <t>Belt Guard and Wheelchair Ramp Pan Identification Numbers</t>
  </si>
  <si>
    <t>WHEELS/RIMS</t>
  </si>
  <si>
    <t>(7) Alcoa Aluminum Polished Finish with Durabrite</t>
  </si>
  <si>
    <t>(7) Steel Powder Coated Finish, White or Black</t>
  </si>
  <si>
    <t>(7) Alcoa Aluminum Clean &amp; Buff Finish</t>
  </si>
  <si>
    <t>(7) Alcoa Aluminum Polished Finish</t>
  </si>
  <si>
    <t>(7) Alcoa Aluminum Clean &amp; Buff Finish with Durabrite</t>
  </si>
  <si>
    <t>Alcoa Wheels--Add Duraflange</t>
  </si>
  <si>
    <t>Delete Spare Aluminum Wheel</t>
  </si>
  <si>
    <t>Delete Spare Steel Wheel</t>
  </si>
  <si>
    <t>Alcoa Wheels--Add Duraflange 60'</t>
  </si>
  <si>
    <t>DECALS &amp; SIGNAGE</t>
  </si>
  <si>
    <t>ADA Priority Seat Decals--"PLEASE OFFER THESE SEATS TO THE ELDERLY AND PERSONS WITH DISABILITIES", White on Clear</t>
  </si>
  <si>
    <t>Drivers Instructions &amp; Warning--English, Black on White</t>
  </si>
  <si>
    <t>Interior Rear Step Floor Decals--"WATCH YOUR STEP", White Lettering on Red Background</t>
  </si>
  <si>
    <t>Interior Symbol Decals (3)--ISO Symbols, No Smoking/Eating/Drinking/Radio. White on Black</t>
  </si>
  <si>
    <t>Vehicle Height Decal--English "Caution Clearance Height XX FT XX IN, Black on Yellow</t>
  </si>
  <si>
    <t>Drivers /Passengers Standee Warning Decal for Florida--"It Is A Violation For This Bus To Be In Operation With Passengers Occupying The Area Forward Of Yellow Line.  Therefore Passengers May Not Stand Forward Of The Yellow Line While Bus Is In Motion."  White on Black</t>
  </si>
  <si>
    <t>Wheechair Securement Decals--"WHEELCHAIR SEATING AREA SECUREMENTS ARE LOCATED BELOW THESE SEATS", Black on Optically Clear</t>
  </si>
  <si>
    <t>TrilingualDecals</t>
  </si>
  <si>
    <t>Yield Sign  Decal</t>
  </si>
  <si>
    <t>MANUALS</t>
  </si>
  <si>
    <t>Drivers, Service, Parts, Electrical, Vendor (Hardcopy) &amp; Compact Disc (CD)--1 Set Hardcopy &amp; 1 CD (Up to 3 buses ordered)</t>
  </si>
  <si>
    <t>Additional Driver's Handbook--Each</t>
  </si>
  <si>
    <t>Additional Service Manual (Hardcopy)--Each</t>
  </si>
  <si>
    <t>Additional Parts Manual (Hardcopy)--Each</t>
  </si>
  <si>
    <t>Additional Electrical Schematics (Hardcopy)--Each</t>
  </si>
  <si>
    <t>Additional Drivers, Service, Parts, or Electrical Schematics (CD)--Each</t>
  </si>
  <si>
    <t>Additional Vendor Manuals (Hardcopy)--Each</t>
  </si>
  <si>
    <t>Additional Vendor Manuals (CD)--Each</t>
  </si>
  <si>
    <t>TRAINING</t>
  </si>
  <si>
    <t>Operator Orientation Training--By Bus Manufacturer at Agency Property (Per Driver/Per Class)</t>
  </si>
  <si>
    <t>Maintenance Orientation Training--By Bus Manufacturer at Agency Property (Per Technician/Per Class)</t>
  </si>
  <si>
    <t xml:space="preserve">Steering System--By OEM Supplier at Agency Property (Per Technician/Per Class) </t>
  </si>
  <si>
    <t xml:space="preserve">Chassis &amp; Body--By OEM Supplier at Agency Property (Per Technician/Per Class) </t>
  </si>
  <si>
    <t xml:space="preserve">Door Systems--By OEM Supplier at Agency Property (Per Technician/Per Class) </t>
  </si>
  <si>
    <t xml:space="preserve">Suspension--By OEM Supplier at Agency Property (Per Technician/Per Class) </t>
  </si>
  <si>
    <t>Included in Option 602</t>
  </si>
  <si>
    <t xml:space="preserve">Electrical &amp; Electronics----By Bus Manufacturer and/or OEM Supplier at Agency Property (Per Technician/Per Class) </t>
  </si>
  <si>
    <t xml:space="preserve">Air &amp; Brake Systems--By OEM Supplier at Agency Property (Per Technician/Per Class) </t>
  </si>
  <si>
    <t xml:space="preserve">HVAC &amp; Climate Controls--By OEM Supplier at Agency Property (Per Technician/Per Class) </t>
  </si>
  <si>
    <t xml:space="preserve">Wheelchair Ramp--By OEM Supplier at Agency Property (Per Technician/Per Class) </t>
  </si>
  <si>
    <t xml:space="preserve">Destination Sign--By OEM Supplier at Agency Property (Per Technician/Per Class) </t>
  </si>
  <si>
    <t xml:space="preserve">Fire Suppression--By OEM Supplier at Agency Property (Per Technician/Per Class) </t>
  </si>
  <si>
    <t xml:space="preserve">Camera System Training--By OEM Supplier at Agency Property (Per Technician/Per Class) </t>
  </si>
  <si>
    <t xml:space="preserve">Automatic Passenger Counting System--By OEM Supplier at Agency Property (Per Technician/Per Class) </t>
  </si>
  <si>
    <t xml:space="preserve">Fare Collection Training--By OEM Supplier at Agency Property (Per Technician/Per Class) </t>
  </si>
  <si>
    <t xml:space="preserve">ITS Technical Training--By OEM Supplier at Agency Property (Per Technician/Per Class) </t>
  </si>
  <si>
    <t xml:space="preserve">EV HV Battery ESS By OEM Supplier at Agency Property (Per Technician/Per Class) </t>
  </si>
  <si>
    <t>EV Proplusion Operation &amp; Diagnostics By OEM Supplier at Agency Property (Per Technician/Per Class)</t>
  </si>
  <si>
    <t xml:space="preserve">High Voltage Safety By OEM Supplier at Agency Property (Per Technician/Per Class) </t>
  </si>
  <si>
    <t>TRAINING MODULES</t>
  </si>
  <si>
    <t>Thermo-King Intelligaire Training Module</t>
  </si>
  <si>
    <t>I/O Controls Multiplex Board</t>
  </si>
  <si>
    <t>Air Brake Training Board</t>
  </si>
  <si>
    <t>Vapor Door Training Module</t>
  </si>
  <si>
    <t>Vansco Multiplex Board</t>
  </si>
  <si>
    <t>BATTERY</t>
  </si>
  <si>
    <t>Battery Lease</t>
  </si>
  <si>
    <t>1 Yr</t>
  </si>
  <si>
    <t>No-Bid</t>
  </si>
  <si>
    <t>+PPI*</t>
  </si>
  <si>
    <t>See attached Charging Quote</t>
  </si>
  <si>
    <t>BASE</t>
  </si>
  <si>
    <t>N/A</t>
  </si>
  <si>
    <t>No Upcharge</t>
  </si>
  <si>
    <t>Anderson 350 Jump Start Connector (Front only)</t>
  </si>
  <si>
    <t>QUOTE</t>
  </si>
  <si>
    <t>No RR Sign in Base</t>
  </si>
  <si>
    <t xml:space="preserve">TwinVision Smart Series 3 100% Silver LED Sign (16 X 160)-- Front and Side </t>
  </si>
  <si>
    <t>Hanover 100% White LED Sign (17 x 160)--Front ,Side</t>
  </si>
  <si>
    <t>Hanover 100% Amber LED Sign (17 x 160)--Front &amp; Side</t>
  </si>
  <si>
    <t>Hanover 100% Full Color LED Sign (17 x 160)--Front &amp; Side</t>
  </si>
  <si>
    <t>OEM Standard Air Open/Air Close Front  Door with Full Driver Control--31.75" Minimum Doorway Clear Width</t>
  </si>
  <si>
    <t>OEM Air Open/Air Close Rear Door with Full Driver Control--24.8" Minimum Doorway Clear Width</t>
  </si>
  <si>
    <t>OEM Standard Air Open/Spring Close Rear Door with Full Driver Control--24.8" Minimum Doorway Clear Width</t>
  </si>
  <si>
    <t>Arowguard driver's security w/standard glass</t>
  </si>
  <si>
    <t>Arowguard driver's security w/extended glass</t>
  </si>
  <si>
    <t>Extended Plexiglass Drivers Security Enclosure Door</t>
  </si>
  <si>
    <t>Included</t>
  </si>
  <si>
    <t>S/A Fleetwatch Data Logger JX 555</t>
  </si>
  <si>
    <t>Incl w/ IVN 5 sys</t>
  </si>
  <si>
    <t>Rosco MobileEye Shield+ Collision Avoidance System (PRE-WIRE ONLY)</t>
  </si>
  <si>
    <t>Add Clever APC : requires purchase of line 331</t>
  </si>
  <si>
    <t>Add Clever AVM: requires purchase of line 331</t>
  </si>
  <si>
    <t>Add Clever Turn Warning System : requires purchase of line 331</t>
  </si>
  <si>
    <t>Add CleverVision: requires purchase of line 331</t>
  </si>
  <si>
    <t>Add Clever BusTime: requires purchase of line 331</t>
  </si>
  <si>
    <t>One Color W/O Black Mask at Windows</t>
  </si>
  <si>
    <t>Add--Clear Coat (per paint pass)</t>
  </si>
  <si>
    <t>AMSECO Insight Prime</t>
  </si>
  <si>
    <t>Add--USB Charging Ports at Passenger Locations (qty 20)</t>
  </si>
  <si>
    <t>Incl w/ Clever IVN 5 system</t>
  </si>
  <si>
    <t>Ametek C-Com 2G digital gauge</t>
  </si>
  <si>
    <t>Low Floor Plus Package</t>
  </si>
  <si>
    <t>SEON TH8 (8) Camera System, 4TB HDD</t>
  </si>
  <si>
    <t>Included in USSC seating option</t>
  </si>
  <si>
    <t xml:space="preserve">OEM Maintenance Training - 24 hours, (At Procuring Agency) </t>
  </si>
  <si>
    <t>OEM Electrical/Multiplex Training - 24 hours, (At Procuring Agency)</t>
  </si>
  <si>
    <t>HVAC and Climate Controls - (4 Hour Class), Procuring Agency; Price is Per Student Per Day (minimum 7 students)</t>
  </si>
  <si>
    <t>490 kWh - $130,700.00
588 kWH - $157,560.00
686 kWh - $184,760.00</t>
  </si>
  <si>
    <t>No Quote</t>
  </si>
  <si>
    <t>No  Quote</t>
  </si>
  <si>
    <t>per PPI (WPU 1415)</t>
  </si>
  <si>
    <t xml:space="preserve">120kW industrial cabinet with 2 single-cable dispensers (2x simultaneous 60kW charging) </t>
  </si>
  <si>
    <t>per PPI (PCU221122221122)</t>
  </si>
  <si>
    <t>180kW industrial cabinet with 3 single-cable dispensers (3x simultaneous 60kW charging)</t>
  </si>
  <si>
    <t xml:space="preserve"> 1.5MW station with minimum 10 single-cable dispensers (10x simultaneous 150kW charging)</t>
  </si>
  <si>
    <t>Additional Dispensers (each) for 1.5mW</t>
  </si>
  <si>
    <t>240kW with Single Pantograph</t>
  </si>
  <si>
    <t>480kW with Single Pantograph</t>
  </si>
  <si>
    <t>Bendix AD-IS Air Dryer with Puraguard Air/Oil Separator (base offering)</t>
  </si>
  <si>
    <t>Anderson 350 Jump Start (one provided standard in LV battery compartment)</t>
  </si>
  <si>
    <t>Ventura VIP System</t>
  </si>
  <si>
    <t>Kongsberg Non-Adjustable Throttle Pedal (Proterra Standard)</t>
  </si>
  <si>
    <t>Bendix Non-Adjustable Brake Pedal (Proterra Standard)</t>
  </si>
  <si>
    <t>12.8"H x 22.8"D x 42"W, 1-Door, Steetside - Proterra Standard</t>
  </si>
  <si>
    <t>Safe Fleet 9" x 13", 2-Piece, Heated, Remote Control (Both Sides) - Proterra Standard</t>
  </si>
  <si>
    <t>S/A Fleetwatch Data Logger JX 555 (note: JX 55 is obsolete)</t>
  </si>
  <si>
    <t>Standard Kydex Panels on Lower Section (Proterra standard)</t>
  </si>
  <si>
    <t>Base White Gelcoat without black masking (Proterra's buses have hidden frame windows)</t>
  </si>
  <si>
    <t>Arow Hidden Frame/Bonded--Tip-In Transom</t>
  </si>
  <si>
    <t>Note: 40' Buses have two (2) hatches, 35' Buses have one (1) hatch</t>
  </si>
  <si>
    <t>5LBS ABC Fire Extinguisher (Mounted in C/S storage compartment)</t>
  </si>
  <si>
    <t>Note to above: Transit Information Products has ended production of their On Board Info Station products as of March 31, 2021. Proterra would work with agencies to find acceptable replacement sources</t>
  </si>
  <si>
    <t>Steering Box--TAS 85 (Standard)</t>
  </si>
  <si>
    <t>TRW, Single Tilt, Without Column Turn Signal, Without High-Low Beam Switch (Proterra Standard)</t>
  </si>
  <si>
    <t>Steering Wheel--Standard 18" 2 Spoke padded (Proterra Standard)</t>
  </si>
  <si>
    <t>Note: Proterra buses all include BRT styling as standard</t>
  </si>
  <si>
    <t>Note: Above TPMS price is based on a Bendix system</t>
  </si>
  <si>
    <t>Note: Base Pricng includes six (6) Alcoa Aluminum Clean Buff finish wheels so the line for seven (7) is an upcharge for the spare</t>
  </si>
  <si>
    <t>Continental Multiplex Training Module</t>
  </si>
  <si>
    <t>Roof Mounted HVAC Module</t>
  </si>
  <si>
    <t>Ventura Door Training Module</t>
  </si>
  <si>
    <t>450kWh (ZX5+) Base Offer</t>
  </si>
  <si>
    <t>Upgrade to 675kWh (ZX5 Max) 40' ONLY</t>
  </si>
  <si>
    <t>12-year Capacity Warranty (ZX5+ 450kWh) per included Extended Warranty Documentation</t>
  </si>
  <si>
    <t>12-year Capacity Warranty (ZX5 Max 675kWh) per included Extended Warranty Documentation</t>
  </si>
  <si>
    <t>PPI Pricing*</t>
  </si>
  <si>
    <t>BYD: 80kW AC Charger</t>
  </si>
  <si>
    <t>Heliox: FAST DC/OC 175kW UL Charger 
Equipmen Only (Pillar, SAT, and Installation Excluded)</t>
  </si>
  <si>
    <t>ABB:
1 x HVC-150C – 150kW UL BAA Cabinets 
(480 VAC Input)
1 x Depot Charge Boxes UL BAA 7m dispenser
Equipmen Only</t>
  </si>
  <si>
    <t>Siemens: SICHARGE UC200 (150kW) 
with one remote dispenser – CCS1
Equipmen Only</t>
  </si>
  <si>
    <t>WAVE: 250kW Primary In Route Charging
Includes a single pad capable of dispensing 250kW directly to the battery and associated all in-ground equipment.</t>
  </si>
  <si>
    <t>WAVE: 250kW Secondary
Includes the 250kW receiver unit attached to the underside of the vehicle, all vehicle-side equipment  on Wave-ready vehicle.</t>
  </si>
  <si>
    <t>Momentum Dynamics: MD WPT5 Wireless 300kW Primary System
Equipmen Only</t>
  </si>
  <si>
    <t>Momentum Dynamics: MD WPT5 Wireless 300kW Vehicle System
Equipmen Only</t>
  </si>
  <si>
    <t>Standard</t>
  </si>
  <si>
    <t>Bendix ADIS Air Dryer</t>
  </si>
  <si>
    <t>BYD Recommend Shell SAE 80W-90 GL-5 1QT</t>
  </si>
  <si>
    <t>BYD Recommend FUCHS 80W-90 GL-5 1L</t>
  </si>
  <si>
    <t>BYD Recommend Total SAE 75W-90 GL-5 1L</t>
  </si>
  <si>
    <t>Notes: all bike racks need to be purchased with pivot plate and brackets</t>
  </si>
  <si>
    <t xml:space="preserve">I/O Controls Standard Amber Front, Side, and Rear </t>
  </si>
  <si>
    <t xml:space="preserve">I/O Controls Standard Software </t>
  </si>
  <si>
    <t>BYD Eletric Slide Glide Front Door</t>
  </si>
  <si>
    <t>BYD Eletric Slide Glide Rear Door</t>
  </si>
  <si>
    <t>Notes: vendor price varies on quantity</t>
  </si>
  <si>
    <t xml:space="preserve">BYD Non-adjustable 36 Degree Throttle and Brake Pedal </t>
  </si>
  <si>
    <t>Add Adustable D-Ring to USSC ALX Q Series Seat</t>
  </si>
  <si>
    <t>Add Adustable D-Ring to USSC G2A  Seat</t>
  </si>
  <si>
    <t xml:space="preserve">BYD 50''H X 41'W' X 26'' D </t>
  </si>
  <si>
    <t>BYD HVAC</t>
  </si>
  <si>
    <t xml:space="preserve">Notes: ITS Specs and BOM will vary by project detailed spec. New updated quote based on updated needs to be provided for each project. All price above is based on vendor base specs. 
</t>
  </si>
  <si>
    <t>White Color w/ Black Mask at Windows</t>
  </si>
  <si>
    <t>Notes: Paint price and labor hours varies a lot by spec requested.</t>
  </si>
  <si>
    <t>Notes: Standard spec comes with basic ADA restraints. (Example: Upgrade to Q'Pod and Quantum will be additional cost)</t>
  </si>
  <si>
    <t>Notes: Seating layout can be quoted again once the layout is confirmed.</t>
  </si>
  <si>
    <t>Notes: Price is based on 40', Other models differ with quotation upon request.</t>
  </si>
  <si>
    <t>Above quote is for each piece of window</t>
  </si>
  <si>
    <t>Ricon Hidden Frame - Full Fixed + Transom</t>
  </si>
  <si>
    <t>REI PA System w/ Mic + Interior and Exterior Speakers</t>
  </si>
  <si>
    <t>BYD Steering Wheel -- Standard 20''</t>
  </si>
  <si>
    <t>BYD EHPS</t>
  </si>
  <si>
    <t>Apollo Pre-wire package</t>
  </si>
  <si>
    <t>Cole Hersee elecrical tow connecor</t>
  </si>
  <si>
    <t>BYD Standard: Cole Hersee #12080(J)  7-way plug connector</t>
  </si>
  <si>
    <t>Notes: Above specs are applicable to  BYD transit buses with 102' width.</t>
  </si>
  <si>
    <t xml:space="preserve">Wheelchair Lift for C10M BYD 45' Coach </t>
  </si>
  <si>
    <t>Included in item  590</t>
  </si>
  <si>
    <t>Included in item  593</t>
  </si>
  <si>
    <t>Notes: BYD provides one set of printed manuals included in base price for each project</t>
  </si>
  <si>
    <t>Notes: 80 hours of BYD training are included in base bus price. 
Training price 200USD/HR, 10 trainee/class.</t>
  </si>
  <si>
    <t xml:space="preserve">See Battery Lease option in attachment </t>
  </si>
  <si>
    <t>Sum of Yr1</t>
  </si>
  <si>
    <t>Company</t>
  </si>
  <si>
    <t>New Flyer</t>
  </si>
  <si>
    <t>Gillig</t>
  </si>
  <si>
    <t>Proterra</t>
  </si>
  <si>
    <t>BYD</t>
  </si>
  <si>
    <t>Row Labels</t>
  </si>
  <si>
    <t>Grand Total</t>
  </si>
  <si>
    <t>Column Labels</t>
  </si>
  <si>
    <t>Line Item2</t>
  </si>
  <si>
    <t>Yr6</t>
  </si>
  <si>
    <t>3a</t>
  </si>
  <si>
    <t>3b</t>
  </si>
  <si>
    <t>3c</t>
  </si>
  <si>
    <t>Cost of (1) 40FT, low floor, all electric bus, per the specifications - 490 kWh</t>
  </si>
  <si>
    <t>Cost of (1) 40FT, low floor, all electric bus, per the specifications - 588 kWh</t>
  </si>
  <si>
    <t>Cost of (1) 40FT, low floor, all electric bus, per the specifications -686 kWh</t>
  </si>
  <si>
    <t>2a</t>
  </si>
  <si>
    <t>2b</t>
  </si>
  <si>
    <t>2c</t>
  </si>
  <si>
    <t>Cost of (1) 35FT, low floor, all electric bus, per the specifications - 490 kWh</t>
  </si>
  <si>
    <t>Cost of (1) 35FT, low floor, all electric bus, per the specifications - 588 kWh</t>
  </si>
  <si>
    <t>Cost of (1) 35FT, low floor, all electric bus, per the specifications - 688 kWh</t>
  </si>
  <si>
    <t>Amount:</t>
  </si>
  <si>
    <t>Budget Amount</t>
  </si>
  <si>
    <t>Electric Bus Cost Summary</t>
  </si>
  <si>
    <t>Electric Bus Cost Graphs</t>
  </si>
  <si>
    <t>Total Cost</t>
  </si>
  <si>
    <t>Part # (as Submitted)</t>
  </si>
  <si>
    <t>BASE BUS - Cost of (1) 29FT/30FT, low floor, all electric bus, per the specifications</t>
  </si>
  <si>
    <t>ADVERTISING FRAMES - (1) Information Board (#15-55401-000)</t>
  </si>
  <si>
    <t>AIR SYSTEM - Chicago Rawhide Dual Turbo 2000 Air Dryer</t>
  </si>
  <si>
    <t>AIR SYSTEM - Haldex Consep Moisture Ejector, Heated, at Air Dryer</t>
  </si>
  <si>
    <t>AIR SYSTEM - SKF, HCT 2000 Duraguard, 24V Heated, Filtration Plus Air Dryer</t>
  </si>
  <si>
    <t>AIR SYSTEM - SKF, HCT_2000 Duraguard Air Dryer</t>
  </si>
  <si>
    <t>AIR SYSTEM - Wabco SS 1800, Heated, Air Dryer</t>
  </si>
  <si>
    <t>AXLES &amp; SEALS - Stud Piloted Wheels and Axles w/ Oil Seals</t>
  </si>
  <si>
    <t xml:space="preserve">AXLES &amp; SEALS - Hub Piloted Wheels, Axles with Oil Seals </t>
  </si>
  <si>
    <t>AXLES &amp; SEALS - Stud Piloted Wheels and Axles w/ Grease Seals</t>
  </si>
  <si>
    <t>BATTERIES - Anderson 350 Jump Start Connector (Front &amp; Rear)</t>
  </si>
  <si>
    <t>DESTINATION SIGNS - Hanover--Add Front Run Sign--Color LED</t>
  </si>
  <si>
    <t>DOOR SYSTEM--FRONT - OEM Standard Air Open/Spring Close Front  Door with Full Driver Control--31.75" Minimum Doorway Clear Width</t>
  </si>
  <si>
    <t>DOOR SYSTEM--REAR - OEM Standard Air Open/Spring Close Rear Door with Full Driver Control--31.75" Minimum Doorway Clear Width</t>
  </si>
  <si>
    <t>DOOR SYSTEM--REAR - Add Touch Bars (Air Open / Spring Close) at Rear Door with Driver Override</t>
  </si>
  <si>
    <t>DOOR SYSTEM - Add--Vapor Activair Differential Engine for Slide-Glide Doors</t>
  </si>
  <si>
    <t>DOOR SYSTEM - Add--Vapor Light Touch Bars</t>
  </si>
  <si>
    <t xml:space="preserve">DOOR SYSTEM - Add--Vapor Optical Pressure Switch - OPS </t>
  </si>
  <si>
    <t>DRIVER BARRIER - None</t>
  </si>
  <si>
    <t>DRIVER BARRIER - Flat Melamine, Two Piece</t>
  </si>
  <si>
    <t>ELECTRICAL EQUIPMENT CABINET - 33"H x 20"D x 22.5"W, 2-Doors</t>
  </si>
  <si>
    <t>ELECTRICAL EQUIPMENT CABINET - 33"H x 20"D x 22.5"W, 1-Door</t>
  </si>
  <si>
    <t>ELECTRICAL EQUIPMENT CABINET - 33"H x 20"D x 22.5"W, 1-Door, Louvered Back Panel</t>
  </si>
  <si>
    <t>EXTERIOR LIGHTS - Dual Halogen Headlights (Low &amp; High Beam Only)</t>
  </si>
  <si>
    <t>EXTERIOR LIGHTS - Fog Lights</t>
  </si>
  <si>
    <t>FLOORING - RCA Rubber Flooring</t>
  </si>
  <si>
    <t>FRAME - Reinforced A-Post Skid Plates (Per Side)</t>
  </si>
  <si>
    <t>HEATING/AIR CONDITIONING - Sutrak All-Electric HVAC SYSTEM--(Roof Mounted/Rear Mounted HVAC system)</t>
  </si>
  <si>
    <t>HUBOMETER - E J Ward Data System (Includes CANceiver, Display Unit, and Antenna)</t>
  </si>
  <si>
    <t>PAINT - One Color w/ Black Mask at Windows</t>
  </si>
  <si>
    <t>PASSENGER SEATING - Kiel North America Intra</t>
  </si>
  <si>
    <t>PASSENGER SEATING - USSC 4One Angel</t>
  </si>
  <si>
    <t>PASSENGER SEATING - Add--3rd Step To Perimeter Seating (Except Settee)</t>
  </si>
  <si>
    <t>REAR RUN GAUGES - Add Hour Meter</t>
  </si>
  <si>
    <t>REAR RUN GAUGES - Add A/C Hour Meter</t>
  </si>
  <si>
    <t>REAR RUN GAUGES - Add Coolant Temperature--Mechanial</t>
  </si>
  <si>
    <t>REAR RUN GAUGES - Add Coolant Temperature--Electrical</t>
  </si>
  <si>
    <t>REAR RUN GAUGES - Add Voltmeter (12V or 24V)</t>
  </si>
  <si>
    <t>SCHEDULE RACK - (1) Schedule Holder OBIC 20/9 4PW-49/923BO- 4 Slots,Gray Color</t>
  </si>
  <si>
    <t>SCHEDULE RACK - Innocom Schedule Racks 3.75" x 7" x 1.5"</t>
  </si>
  <si>
    <t>SCHEDULE RACK - OBIC To (4) Quad Pamphlet &amp; (1) Single Pamphlet Holders</t>
  </si>
  <si>
    <t>SCHEDULE RACK - Transit Info Products OBICT10P2LTRMC</t>
  </si>
  <si>
    <t>STEERING SYSTEM - Ross Model TS 65</t>
  </si>
  <si>
    <t>STEERING SYSTEM - Steering Box--TRW TAS6505</t>
  </si>
  <si>
    <t>STEERING SYSTEM - TRW Electric Assisted Steering</t>
  </si>
  <si>
    <t>STYLING PACKAGES - Windshield 1-Piece</t>
  </si>
  <si>
    <t>TOWING - None</t>
  </si>
  <si>
    <t>WHEELCHAIR RAMP - Ricon--6:1 Ratio, Single Slope Ramp – SSR - Front Door Only</t>
  </si>
  <si>
    <t xml:space="preserve">WHEELCHAIR RAMP - Ricon – 4:1 Ratio, FR2E - Front Door Only </t>
  </si>
  <si>
    <t>WHEELCHAIR SECUREMENT - Kiel North America K-Pod with Secubar </t>
  </si>
  <si>
    <t>WHEELS/RIMS - (7) Steel Powder Coated Finish, White or Black</t>
  </si>
  <si>
    <t xml:space="preserve">TRAINING - Fire Suppression--By OEM Supplier at Agency Property (Per Technician/Per Class) </t>
  </si>
  <si>
    <t>TRAINING MODULES - I/O Controls Multiplex Board</t>
  </si>
  <si>
    <t>BASE BUS - Cost of (1) 60FT (articulated), low floor, all electric bus, per the specifications</t>
  </si>
  <si>
    <t>AIR SYSTEM - Bendix AD9 Air Dryer</t>
  </si>
  <si>
    <t>AIR SYSTEM - Kingston Auto Drain Valve at Ping Tanks</t>
  </si>
  <si>
    <t>AIR SYSTEM - Bendix Puraguard Air / Oil Separator</t>
  </si>
  <si>
    <t>AIR SYSTEM - Graham White Sludge Braker QBA15 Air Dryer</t>
  </si>
  <si>
    <t>AIR SYSTEM - Graham White Sludge Braker QBA60 Air Dryer</t>
  </si>
  <si>
    <t>BATTERIES - (2) DEKA 8D Side or Top Post Connections</t>
  </si>
  <si>
    <t>BATTERIES - Anderson 350 Jump Start Connector (Each)</t>
  </si>
  <si>
    <t>BIKE RACKS - Sportworks APEX3, 3-Position, Stainless Steel</t>
  </si>
  <si>
    <t>BIKE RACKS - Sportworks APEX 3, 3-Position, Powder Coated</t>
  </si>
  <si>
    <t>BIKE RACKS - Sportworks Trilogy (DL3), 3-Position, Stainless Steel</t>
  </si>
  <si>
    <t>BIKE RACKS - Sportworks Trilogy (DL3), 3-Position, Powder Coated</t>
  </si>
  <si>
    <t>DESTINATION SIGNS - Hanover--Delete Rear Sign</t>
  </si>
  <si>
    <t>DOOR SYSTEM--REAR - Add Touch Tape at Rear Doors</t>
  </si>
  <si>
    <t>DRIVER BARRIER - Driver's Security Enclosure</t>
  </si>
  <si>
    <t>DRIVER CONTROLS - Teleflex Adjustable Throttle and Brake Pedal</t>
  </si>
  <si>
    <t>FLOORING - Greenwood ACQ Plywood</t>
  </si>
  <si>
    <t>GAUGES--DRIVERS DASH - Add Engine Hour Meter</t>
  </si>
  <si>
    <t>HEATING/AIR CONDITIONING - SanUVAire- Safe Breathe Air Purification System</t>
  </si>
  <si>
    <t>HUBOMETER - S/A Fleetwatch Data Logger JX 55</t>
  </si>
  <si>
    <t>ITS SYSTEM - Clever Devices Automatic Vehicle Monitoring System</t>
  </si>
  <si>
    <t>ITS SYSTEM - Clever Devices BusTime System</t>
  </si>
  <si>
    <t>ITS SYSTEM - Clever Devices Secure Bus Access System</t>
  </si>
  <si>
    <t>ITS SYSTEM - Clever Devices Turn Warning System</t>
  </si>
  <si>
    <t>ITS SYSTEM - Transloc Transit Visualization System AVL</t>
  </si>
  <si>
    <t>MODESTY PANELS - Quick Changing Glazing Upper Clear Plexiglas Modesty Panels Both Sides of Rear Exit Door</t>
  </si>
  <si>
    <t>PAINT - Add--Clear Coat</t>
  </si>
  <si>
    <t>PASSENGER SEATING - Add--USB Charging Ports at Passenger Locations</t>
  </si>
  <si>
    <t>PASSENGER SEATING - Add--Hinged Rear Settee</t>
  </si>
  <si>
    <t>PASSENGER WINDOWS - Add Thermo Guard to Ricon Standard Frame</t>
  </si>
  <si>
    <t>PASSENGER WINDOWS - Add Thermo Guard to Ricon Hidden Frame/Bonded</t>
  </si>
  <si>
    <t>PASSENGER WINDOWS - Add Thermo Guard to Arow Standard Frame</t>
  </si>
  <si>
    <t>STYLING PACKAGES - Standard Styling Package</t>
  </si>
  <si>
    <t>STYLING PACKAGES - BRT Front Cap Styling Only</t>
  </si>
  <si>
    <t>STYLING PACKAGES - BRT Front Cap, Rear Cap and Engine Door Styling</t>
  </si>
  <si>
    <t>STYLING PACKAGES - BRT PLUS Front Cap, Rear Cap, Roof Line and Engine Door Styling</t>
  </si>
  <si>
    <t>STYLING PACKAGES - BRT Roof Fairings, Front or Rear (each)</t>
  </si>
  <si>
    <t>SURVEILLANCE CAMERA SYSTEMS - SEON NX-16 (7) Camera System, 2TB HDD, Wireless, GPS, Impact Sensor</t>
  </si>
  <si>
    <t>SURVEILLANCE CAMERA SYSTEMS - SEON Add Solid State Harddrive (SSD)</t>
  </si>
  <si>
    <t>SURVEILLANCE CAMERA SYSTEMS - Mobileview NVR7000 (10) Camera System, High Definition, 4TB HDD, Wireless, GPS, Impact Sensor</t>
  </si>
  <si>
    <t>SURVEILLANCE CAMERA SYSTEMS - Mobileview--Add (1) High Definition Camera</t>
  </si>
  <si>
    <t>SURVEILLANCE CAMERA SYSTEMS - Mobileview--Add Solid State Harddrive (SSD)</t>
  </si>
  <si>
    <t>WHEELCHAIR SECUREMENT - Belt Guard and Wheelchair Ramp Pan Identification Numbers</t>
  </si>
  <si>
    <t>WHEELS/RIMS - Delete Spare Steel Wheel</t>
  </si>
  <si>
    <t>DESTINATION SIGNS - Luminator--Delete Rear Sign</t>
  </si>
  <si>
    <t>AIR SYSTEM - Bendix ADIP , Heated, Air Dryer</t>
  </si>
  <si>
    <t>AXLES &amp; SEALS - Synthetic 75W90 Gear Oil</t>
  </si>
  <si>
    <t>BRAKES - MGM E-Stroke Brake Wear Monitoring System</t>
  </si>
  <si>
    <t>DOOR SYSTEM - Add Exterior Air Release (Front Door Control Valve)</t>
  </si>
  <si>
    <t>DRIVER CONTROLS - Kongsberg Adjustable Throttle and Brake Pedal</t>
  </si>
  <si>
    <t>FRAME - Engine Skid Protection with Extended Tow Eyes</t>
  </si>
  <si>
    <t>FRAME - Engine Skid Protection W/ Extended Tow Eyes &amp; 2" Thick x 2" Wide Wear Plate</t>
  </si>
  <si>
    <t>PASSENGER BARRIERS - Wheelchair Barrier--Curbisde Aft of ADA Area</t>
  </si>
  <si>
    <t>PASSENGER BARRIERS - Wheelchair Barrier--Streetside Aft of ADA Area</t>
  </si>
  <si>
    <t xml:space="preserve">AIR SYSTEM - </t>
  </si>
  <si>
    <t xml:space="preserve">AUTOMATIC PASSENGER COUNTER - </t>
  </si>
  <si>
    <t xml:space="preserve">AXLES &amp; SEALS - </t>
  </si>
  <si>
    <t xml:space="preserve">BATTERIES - </t>
  </si>
  <si>
    <t xml:space="preserve">BIKE RACKS - </t>
  </si>
  <si>
    <t xml:space="preserve">BRAKES - </t>
  </si>
  <si>
    <t xml:space="preserve">COMMUNICATIONS SYSTEM - </t>
  </si>
  <si>
    <t xml:space="preserve">DESTINATION SIGNS - </t>
  </si>
  <si>
    <t>DESTINATION SIGN SOFTWARE - Luminator Program Software</t>
  </si>
  <si>
    <t>DESTINATION SIGN SOFTWARE - TwinVision Program Software</t>
  </si>
  <si>
    <t>DESTINATION SIGN SOFTWARE - Luminator Destination Sign Wireless Programming</t>
  </si>
  <si>
    <t xml:space="preserve">DESTINATION SIGN SOFTWARE - </t>
  </si>
  <si>
    <t xml:space="preserve">DOOR SYSTEM--FRONT - </t>
  </si>
  <si>
    <t xml:space="preserve">DOOR SYSTEM--REAR - </t>
  </si>
  <si>
    <t xml:space="preserve">DOOR SYSTEM - </t>
  </si>
  <si>
    <t xml:space="preserve">DRIVER BARRIER - </t>
  </si>
  <si>
    <t xml:space="preserve">DRIVER CONTROLS - </t>
  </si>
  <si>
    <t xml:space="preserve">DRIVER HEATERS - </t>
  </si>
  <si>
    <t>DRIVERS SEAT - Add Vinyl Upholstery to Recaro Ergo Metro</t>
  </si>
  <si>
    <t>DRIVERS SEAT - Add Headrest to Recaro Ergo Metro</t>
  </si>
  <si>
    <t>DRIVERS SEAT - Add Vinyl Upholstery to USSC Seat</t>
  </si>
  <si>
    <t>DRIVERS SEAT - Add Orange Shoulder Belt to USSC Seat</t>
  </si>
  <si>
    <t>DRIVERS SEAT - Add Adustable D-Ring to USSC Seat</t>
  </si>
  <si>
    <t>DRIVERS SEAT - Add Headrest to USSC Seat</t>
  </si>
  <si>
    <t xml:space="preserve">DRIVERS SEAT - </t>
  </si>
  <si>
    <t xml:space="preserve">ELECTRICAL EQUIPMENT CABINET - </t>
  </si>
  <si>
    <t xml:space="preserve">EXTERIOR LIGHTS - </t>
  </si>
  <si>
    <t xml:space="preserve">EXTERIOR MIRRORS - </t>
  </si>
  <si>
    <t xml:space="preserve">FARE COLLECTION  - </t>
  </si>
  <si>
    <t xml:space="preserve">FIRE SUPPRESSION SYSTEM - </t>
  </si>
  <si>
    <t>FLOORING - Gerflor Tarabus Helios Flooring</t>
  </si>
  <si>
    <t xml:space="preserve">FLOORING - </t>
  </si>
  <si>
    <t>FRAME - None</t>
  </si>
  <si>
    <t xml:space="preserve">FRAME - </t>
  </si>
  <si>
    <t>GAUGES--DRIVERS DASH - Speedometer, Air Pressure Gauge, 12/24 volt Gauges, Coolant Temp Gauge, State of Charge</t>
  </si>
  <si>
    <t>GAUGES--DRIVERS DASH - Add Low State of Charge Alarm</t>
  </si>
  <si>
    <t>GAUGES--DRIVERS DASH - Add Low State of Charge Warning Indicator</t>
  </si>
  <si>
    <t xml:space="preserve">GAUGES--DRIVERS DASH - </t>
  </si>
  <si>
    <t xml:space="preserve">HEATING/AIR CONDITIONING - </t>
  </si>
  <si>
    <t xml:space="preserve">HUBOMETER - </t>
  </si>
  <si>
    <t xml:space="preserve">INTERIOR LIGHTS - </t>
  </si>
  <si>
    <t xml:space="preserve">INTERIOR MIRRORS - </t>
  </si>
  <si>
    <t>ITS SYSTEM - MobileEye Collision Avoidance System</t>
  </si>
  <si>
    <t xml:space="preserve">ITS SYSTEM - </t>
  </si>
  <si>
    <t xml:space="preserve">MISCELLANOUS - </t>
  </si>
  <si>
    <t xml:space="preserve">MODESTY PANELS - </t>
  </si>
  <si>
    <t xml:space="preserve">PAINT - </t>
  </si>
  <si>
    <t xml:space="preserve">PASSENGER BARRIERS - </t>
  </si>
  <si>
    <t xml:space="preserve">PASSENGER SEATING - </t>
  </si>
  <si>
    <t xml:space="preserve">PASSENGER SIGNALS - </t>
  </si>
  <si>
    <t xml:space="preserve">PASSENGER WINDOWS - </t>
  </si>
  <si>
    <t>PUBLIC ANNOUNCEMENT SYSTEM - PA with Handheld Mic w / (8) Flush Mount Speakers 40' (6) w / 30'</t>
  </si>
  <si>
    <t>PUBLIC ANNOUNCEMENT SYSTEM - (1) Interior/Both/Exterior Speaker Selct Toggle Switch without Guard &amp; (1) Rheostat Volume Control with XLR Mic Jack</t>
  </si>
  <si>
    <t>PUBLIC ANNOUNCEMENT SYSTEM - Boom Microphone--Soundview SVA50SF (24") without ON/OFF Switch on Microphone, Momentary Button toe Switch, Floor Bracket Mounted</t>
  </si>
  <si>
    <t>PUBLIC ANNOUNCEMENT SYSTEM - Clever Devises - Speakeasy II</t>
  </si>
  <si>
    <t xml:space="preserve">PUBLIC ANNOUNCEMENT SYSTEM - </t>
  </si>
  <si>
    <t xml:space="preserve">REAR RUN GAUGES - </t>
  </si>
  <si>
    <t xml:space="preserve">ROOF HATCHES - </t>
  </si>
  <si>
    <t xml:space="preserve">SAFETY EQUIPMENT - </t>
  </si>
  <si>
    <t>SCHEDULE RACK - NONE</t>
  </si>
  <si>
    <t xml:space="preserve">SCHEDULE RACK - </t>
  </si>
  <si>
    <t xml:space="preserve">STANCHIONS/GRAB RAILS - </t>
  </si>
  <si>
    <t xml:space="preserve">STEERING SYSTEM - </t>
  </si>
  <si>
    <t xml:space="preserve">STYLING PACKAGES - </t>
  </si>
  <si>
    <t xml:space="preserve">SURVEILLANCE CAMERA SYSTEMS - </t>
  </si>
  <si>
    <t xml:space="preserve">TIRES - </t>
  </si>
  <si>
    <t xml:space="preserve">TOWING - </t>
  </si>
  <si>
    <t xml:space="preserve">WHEELCHAIR RAMP - </t>
  </si>
  <si>
    <t xml:space="preserve">WHEELCHAIR SECUREMENT - </t>
  </si>
  <si>
    <t>WHEELS/RIMS - Delete Spare Aluminum Wheel</t>
  </si>
  <si>
    <t xml:space="preserve">WHEELS/RIMS - </t>
  </si>
  <si>
    <t xml:space="preserve">DECALS &amp; SIGNAGE - </t>
  </si>
  <si>
    <t xml:space="preserve">MANUALS - </t>
  </si>
  <si>
    <t xml:space="preserve">TRAINING - </t>
  </si>
  <si>
    <t xml:space="preserve">TRAINING MODULES - </t>
  </si>
  <si>
    <t xml:space="preserve">ADVERTISING FRAMES - </t>
  </si>
  <si>
    <t>DESTINATION SIGNS - Hanover Program Software</t>
  </si>
  <si>
    <t>INTERIOR MIRRORS - 4.75" x 15" Interior Mirror, Flat Faced</t>
  </si>
  <si>
    <t>ITS SYSTEM - None</t>
  </si>
  <si>
    <t>STEERING SYSTEM - Steering Wheel--Standard 20" Non-Padded 3 Spoke Wheel with Center Horn Button</t>
  </si>
  <si>
    <t xml:space="preserve">BATTERY - </t>
  </si>
  <si>
    <t xml:space="preserve">Cost of (1) On Route Charger - </t>
  </si>
  <si>
    <t>ADVERTISING FRAMES - None</t>
  </si>
  <si>
    <t>AIR SYSTEM - Shop Air Connection ( Milton S790)</t>
  </si>
  <si>
    <t>AIR SYSTEM - Bendix AD-IS Air Dryer with Puraguard Air/Oil Separator (base offering)</t>
  </si>
  <si>
    <t>AXLES &amp; SEALS - Hub Piloted Wheels and Axles w/ Grease Seals</t>
  </si>
  <si>
    <t>BATTERIES - Group 31 Batteries</t>
  </si>
  <si>
    <t>BATTERIES - Anderson 350 Jump Start (one provided standard in LV battery compartment)</t>
  </si>
  <si>
    <t>BRAKES - Four Wheel Disc Brakes with ABS</t>
  </si>
  <si>
    <t>DOOR SYSTEM - Add Push Button Door Controls</t>
  </si>
  <si>
    <t>DRIVER CONTROLS - Kongsberg Non-Adjustable Throttle Pedal (Proterra Standard)</t>
  </si>
  <si>
    <t>DRIVER CONTROLS - Bendix Non-Adjustable Brake Pedal (Proterra Standard)</t>
  </si>
  <si>
    <t>DRIVERS SEAT - Recaro Ergo Metro, with Fabric, with 2-Point Belt (Lap)</t>
  </si>
  <si>
    <t xml:space="preserve">DRIVERS SEAT - Add Orange Shoulder Belt to Recaro Ergo Metro </t>
  </si>
  <si>
    <t>DRIVERS SEAT - USSC 9100 ALX, with Fabric, with 2-Point Belt (Lap)</t>
  </si>
  <si>
    <t xml:space="preserve">ELECTRICAL EQUIPMENT CABINET - Add 5/16" Square Key Lock--Each  </t>
  </si>
  <si>
    <t>ELECTRICAL EQUIPMENT CABINET - Add Standard Key Lock--Each</t>
  </si>
  <si>
    <t>ELECTRICAL EQUIPMENT CABINET - 12.8"H x 22.8"D x 42"W, 1-Door, Steetside - Proterra Standard</t>
  </si>
  <si>
    <t>EXTERIOR LIGHTS - 4" Diameter LED Tail Lights--Turn, Tail, Stop, Reverse</t>
  </si>
  <si>
    <t>EXTERIOR LIGHTS - Add 4" Diameter LED Brake Light--Each</t>
  </si>
  <si>
    <t>EXTERIOR LIGHTS - Add 18" Red LED Strip Brake Light--Each</t>
  </si>
  <si>
    <t>EXTERIOR LIGHTS - Add 18" Amber LED Strip Brake Light--Each</t>
  </si>
  <si>
    <t>EXTERIOR LIGHTS - Add Red LED "STOP" Sign</t>
  </si>
  <si>
    <t>EXTERIOR MIRRORS - Add Turn Signal Indicator on Exterior Mirror Head</t>
  </si>
  <si>
    <t>EXTERIOR MIRRORS - Safe Fleet 9" x 13", 2-Piece, Heated, Remote Control (Both Sides) - Proterra Standard</t>
  </si>
  <si>
    <t>FARE COLLECTION  - GFI 41" Tall Odyssey</t>
  </si>
  <si>
    <t>FIRE SUPPRESSION SYSTEM - Amerex V-25 Fire Suppression System</t>
  </si>
  <si>
    <t>FLOORING - Altro Transflor</t>
  </si>
  <si>
    <t>FLOORING - Composite Sub Floor</t>
  </si>
  <si>
    <t>FLOORING - Stainless Steel Trim on Risers and Wheelhousings</t>
  </si>
  <si>
    <t>GAUGES--DRIVERS DASH - Add Auxiliary Stop Request Light</t>
  </si>
  <si>
    <t>INTERIOR LIGHTS - LED Interior Lights</t>
  </si>
  <si>
    <t>INTERIOR MIRRORS - 8.25" x 16" Interior Rear View Mirror, Flat Faced</t>
  </si>
  <si>
    <t>INTERIOR MIRRORS - 12" Convex at Rear Door Stanchion</t>
  </si>
  <si>
    <t>MISCELLANOUS - Drivers Coat Hook</t>
  </si>
  <si>
    <t>MODESTY PANELS - Melamine Panel Lower Section (Aft Rear Door)</t>
  </si>
  <si>
    <t>MODESTY PANELS - Standard Kydex Panels on Lower Section (Proterra standard)</t>
  </si>
  <si>
    <t>PAINT - Base White Gelcoat without black masking (Proterra's buses have hidden frame windows)</t>
  </si>
  <si>
    <t>PASSENGER SEATING - USSC 4ONE Gemini</t>
  </si>
  <si>
    <t>PASSENGER SIGNALS - Stop Request Button At Rear Door Stanchion</t>
  </si>
  <si>
    <t xml:space="preserve">PASSENGER SIGNALS - Touch Tape (At Window Mullions) </t>
  </si>
  <si>
    <t>PASSENGER WINDOWS - Arow Hidden Frame/Bonded--Full Fixed</t>
  </si>
  <si>
    <t>ROOF HATCHES - Manual Hatch at Front and Rear Positions</t>
  </si>
  <si>
    <t>ROOF HATCHES - Note: 40' Buses have two (2) hatches, 35' Buses have one (1) hatch</t>
  </si>
  <si>
    <t>SAFETY EQUIPMENT - Safety Triangles (K-D 610-4645)</t>
  </si>
  <si>
    <t>SAFETY EQUIPMENT - 5LBS ABC Fire Extinguisher (Mounted in C/S storage compartment)</t>
  </si>
  <si>
    <t>SCHEDULE RACK - Note to above: Transit Information Products has ended production of their On Board Info Station products as of March 31, 2021. Proterra would work with agencies to find acceptable replacement sources</t>
  </si>
  <si>
    <t>STANCHIONS/GRAB RAILS - Stainless Steel Vertical Stanchions, Grabrails, and Modesty Panel Tubes</t>
  </si>
  <si>
    <t>STANCHIONS/GRAB RAILS - Vehicle Stanchion at Front Wheel Wells--Each</t>
  </si>
  <si>
    <t>STANCHIONS/GRAB RAILS - Add Farebox Grabrail</t>
  </si>
  <si>
    <t>STANCHIONS/GRAB RAILS - Horizontal Grabrail on Curbside &amp; Streetside Wheelhousing</t>
  </si>
  <si>
    <t>STEERING SYSTEM - Steering Box--TAS 85 (Standard)</t>
  </si>
  <si>
    <t>STEERING SYSTEM - TRW, Single Tilt, Without Column Turn Signal, Without High-Low Beam Switch (Proterra Standard)</t>
  </si>
  <si>
    <t>STEERING SYSTEM - Steering Wheel--Standard 18" 2 Spoke padded (Proterra Standard)</t>
  </si>
  <si>
    <t>STYLING PACKAGES - Note: Proterra buses all include BRT styling as standard</t>
  </si>
  <si>
    <t>TIRES - Agency Supplied Tires</t>
  </si>
  <si>
    <t>TIRES - Note: Above TPMS price is based on a Bendix system</t>
  </si>
  <si>
    <t>TOWING - Delete Cole Hersee Tow Connector</t>
  </si>
  <si>
    <t>WHEELCHAIR RAMP - Lift U--Ramp (LU-18 Dual Mode Front Door Ramp Only)</t>
  </si>
  <si>
    <t>WHEELCHAIR SECUREMENT - USSC--V-PRO-Reliant</t>
  </si>
  <si>
    <t>WHEELS/RIMS - Note: Base Pricng includes six (6) Alcoa Aluminum Clean Buff finish wheels so the line for seven (7) is an upcharge for the spare</t>
  </si>
  <si>
    <t>DECALS &amp; SIGNAGE - ADA Priority Seat Decals--"PLEASE OFFER THESE SEATS TO THE ELDERLY AND PERSONS WITH DISABILITIES", White on Clear</t>
  </si>
  <si>
    <t>DECALS &amp; SIGNAGE - Drivers Instructions &amp; Warning--English, Black on White</t>
  </si>
  <si>
    <t>BATTERY - 450kWh (ZX5+) Base Offer</t>
  </si>
  <si>
    <t>BIKE RACKS - Notes: all bike racks need to be purchased with pivot plate and brackets</t>
  </si>
  <si>
    <t>DRIVER BARRIER - Notes: vendor price varies on quantity</t>
  </si>
  <si>
    <t xml:space="preserve">ITS SYSTEM - Notes: ITS Specs and BOM will vary by project detailed spec. New updated quote based on updated needs to be provided for each project. All price above is based on vendor base specs. 
</t>
  </si>
  <si>
    <t>PAINT - Notes: Paint price and labor hours varies a lot by spec requested.</t>
  </si>
  <si>
    <t>PASSENGER SEATING - Notes: Standard spec comes with basic ADA restraints. (Example: Upgrade to Q'Pod and Quantum will be additional cost)</t>
  </si>
  <si>
    <t>PASSENGER SEATING - Notes: Seating layout can be quoted again once the layout is confirmed.</t>
  </si>
  <si>
    <t>PASSENGER SEATING - Notes: Price is based on 40', Other models differ with quotation upon request.</t>
  </si>
  <si>
    <t>PASSENGER WINDOWS - Above quote is for each piece of window</t>
  </si>
  <si>
    <t>SURVEILLANCE CAMERA SYSTEMS - Apollo--Delete (1) Standard Definition Color Camera</t>
  </si>
  <si>
    <t>WHEELCHAIR RAMP - Notes: Above specs are applicable to  BYD transit buses with 102' width.</t>
  </si>
  <si>
    <t>MANUALS - Notes: BYD provides one set of printed manuals included in base price for each project</t>
  </si>
  <si>
    <t>TRAINING - Notes: 80 hours of BYD training are included in base bus price. 
Training price 200USD/HR, 10 trainee/class.</t>
  </si>
  <si>
    <t xml:space="preserve">BATTERY - See Battery Lease option in attachment </t>
  </si>
  <si>
    <t>ADVERTISING FRAMES - None - 1</t>
  </si>
  <si>
    <t>AXLES &amp; SEALS - Synthetic 75W90 Gear Oil - 1</t>
  </si>
  <si>
    <t>AXLES &amp; SEALS - Hub Piloted Wheels and Axles w/ Grease Seals - 1</t>
  </si>
  <si>
    <t>BATTERIES - Anderson 350 Jump Start Delete  - 1</t>
  </si>
  <si>
    <t>BIKE RACKS - Bike Rack Deployed Indicator Lamp on Driver's Dash - 1</t>
  </si>
  <si>
    <t>BRAKES - Four Wheel Disc Brakes with ABS - 1</t>
  </si>
  <si>
    <t>DESTINATION SIGNS - Luminator GEN 4 Horizon 100% Amber LED Sign (16x 160)--Front, Side , and Rear  - 1</t>
  </si>
  <si>
    <t>DOOR SYSTEM--REAR - Slide Glide Doors Air - 1</t>
  </si>
  <si>
    <t>DOOR SYSTEM - Add--Vapor Electric Transit Operator  - ETO - 1</t>
  </si>
  <si>
    <t>DRIVER BARRIER - Driver's Security Enclosure - 1</t>
  </si>
  <si>
    <t>DRIVER BARRIER - Wrap Around Fiberglass Drivers Barrier - 1</t>
  </si>
  <si>
    <t>DRIVERS SEAT - Recaro Ergo Metro, with Fabric, with 2-Point Belt (Lap) - 1</t>
  </si>
  <si>
    <t>ELECTRICAL EQUIPMENT CABINET - 44"H x 22.5"W x 20"D, 1-Door - 1</t>
  </si>
  <si>
    <t>ELECTRICAL EQUIPMENT CABINET - Add Standard Key Lock--Each - 1</t>
  </si>
  <si>
    <t>EXTERIOR LIGHTS - 4" Diameter LED Tail Lights--Turn, Tail, Stop, Reverse - 1</t>
  </si>
  <si>
    <t>EXTERIOR LIGHTS - 4 LED Headlights (Low &amp; High Beam) - 1</t>
  </si>
  <si>
    <t>EXTERIOR LIGHTS - Add 4" Diameter LED Brake Light--Each - 1</t>
  </si>
  <si>
    <t>EXTERIOR LIGHTS - Add 7" Diameter LED Brake Light--Each - 1</t>
  </si>
  <si>
    <t>EXTERIOR LIGHTS - Add 18" Red LED Strip Brake Light--Each - 1</t>
  </si>
  <si>
    <t>EXTERIOR LIGHTS - 2 LED Headlights (Low Beam Only) - 1</t>
  </si>
  <si>
    <t>EXTERIOR LIGHTS - 2 LED Headlights (High Beam Only) - 1</t>
  </si>
  <si>
    <t>FARE COLLECTION  - No Farebox , Provide Power Circuit and Groundstrap Only - 1</t>
  </si>
  <si>
    <t>FARE COLLECTION  - Add Farebox Lamp, Ceiling mounted - 1</t>
  </si>
  <si>
    <t>FLOORING - Greenwood ACQ Plywood - 1</t>
  </si>
  <si>
    <t>FLOORING - Stainless Steel Trim on Risers and Wheelhousings - 1</t>
  </si>
  <si>
    <t>FRAME - Frame Undercoating - 1</t>
  </si>
  <si>
    <t>GAUGES--DRIVERS DASH - Add Mutil Function Display (MFD) - 1</t>
  </si>
  <si>
    <t>HEATING/AIR CONDITIONING - Thermo King TE-14 All-Electric  - 1</t>
  </si>
  <si>
    <t>INTERIOR LIGHTS - LED Interior Lights - 1</t>
  </si>
  <si>
    <t>INTERIOR MIRRORS - 12" Convex at Rear Door Stanchion - 1</t>
  </si>
  <si>
    <t>INTERIOR MIRRORS - 6" Flat Faced Spot Mirror at Bottom of Front Destination Sign Compartment - 1</t>
  </si>
  <si>
    <t>INTERIOR MIRRORS - 4.75" x 15" Interior Mirror, Flat Faced - 1</t>
  </si>
  <si>
    <t>ITS SYSTEM - None - 1</t>
  </si>
  <si>
    <t>MISCELLANOUS - Scissor Style Sunshades--Drivers Windows - 1</t>
  </si>
  <si>
    <t>MISCELLANOUS - Drivers Coat Hook - 1</t>
  </si>
  <si>
    <t>MISCELLANOUS - Roller Style Sunshades--Drivers Windows - 1</t>
  </si>
  <si>
    <t>MODESTY PANELS - Standard Melamine Panels on Lower Section - 1</t>
  </si>
  <si>
    <t>MODESTY PANELS - Quick Changing Glazing Upper Clear Plexiglas Modesty Panels Both Sides of Rear Exit Door - 1</t>
  </si>
  <si>
    <t>MODESTY PANELS - Lower Modesty Panel Forward of Rear Door - 1</t>
  </si>
  <si>
    <t>MODESTY PANELS - Melamine Panel Lower Section (Aft Rear Door) - 1</t>
  </si>
  <si>
    <t>MODESTY PANELS - Upper Clear Plexiglas Modesty Panel Forward Rear Door - 1</t>
  </si>
  <si>
    <t>PAINT - Add--Additional Color--Per Pass - 1</t>
  </si>
  <si>
    <t>PAINT - Add Roof Numbers - 1</t>
  </si>
  <si>
    <t>PASSENGER SEATING - AMSECO Insight - 1</t>
  </si>
  <si>
    <t>PASSENGER SEATING - Add--Hinged Rear Settee - 1</t>
  </si>
  <si>
    <t>ROOF HATCHES - Manual Hatch at Front and Rear Positions - 1</t>
  </si>
  <si>
    <t>ROOF HATCHES - Delete (1) Roof hatch - 1</t>
  </si>
  <si>
    <t>SAFETY EQUIPMENT - 5LBS ABC Fire Extinguisher (Mounted Behind Driver Seat) - 1</t>
  </si>
  <si>
    <t>SAFETY EQUIPMENT - Safety Triangles (K-D 610-4645) - 1</t>
  </si>
  <si>
    <t>STANCHIONS/GRAB RAILS - Stainless Steel Vertical Stanchions, Grabrails, and Modesty Panel Tubes - 1</t>
  </si>
  <si>
    <t>STANCHIONS/GRAB RAILS - Yellow Powder Coated Vertical Stanchions, Grab Rails, and Modesty Panel Tubes - 1</t>
  </si>
  <si>
    <t>STANCHIONS/GRAB RAILS - Yellow Powder Coated Vertical Stanchions Only - 1</t>
  </si>
  <si>
    <t>STANCHIONS/GRAB RAILS - Vehicle Stanchion at Front Wheel Wells--Each - 1</t>
  </si>
  <si>
    <t>STANCHIONS/GRAB RAILS - Add Farebox Grabrail - 1</t>
  </si>
  <si>
    <t>STANCHIONS/GRAB RAILS - Horizontal Grabrail on Curbside &amp; Streetside Wheelhousing - 1</t>
  </si>
  <si>
    <t>STEERING SYSTEM - Douglas, Single Tilt, Without Column Turn Signal, Without High-Low Beam Switch - 1</t>
  </si>
  <si>
    <t>STEERING SYSTEM - VIP Textured Steering Wheel - 1</t>
  </si>
  <si>
    <t>STYLING PACKAGES - Standard Styling Package - 1</t>
  </si>
  <si>
    <t>STYLING PACKAGES - Windshield 2-Piece - 1</t>
  </si>
  <si>
    <t>STYLING PACKAGES - BRT Front Cap Styling Only - 1</t>
  </si>
  <si>
    <t>STYLING PACKAGES - BRT Front Cap, Rear Cap and Engine Door Styling - 1</t>
  </si>
  <si>
    <t>STYLING PACKAGES - BRT PLUS Front Cap, Rear Cap, Roof Line and Engine Door Styling - 1</t>
  </si>
  <si>
    <t>STYLING PACKAGES - BRT Roof Fairings, Front or Rear (each) - 1</t>
  </si>
  <si>
    <t>TIRES - Agency Supplied Tires - 1</t>
  </si>
  <si>
    <t>TOWING - Cole Hersee 12063 Electrical Tow Connector - 1</t>
  </si>
  <si>
    <t>WHEELCHAIR SECUREMENT - USSC--V-PRO-Reliant - 1</t>
  </si>
  <si>
    <t>DECALS &amp; SIGNAGE - ADA Priority Seat Decals--"PLEASE OFFER THESE SEATS TO THE ELDERLY AND PERSONS WITH DISABILITIES", White on Clear - 1</t>
  </si>
  <si>
    <t>DECALS &amp; SIGNAGE - Drivers Instructions &amp; Warning--English, Black on White - 1</t>
  </si>
  <si>
    <t>DECALS &amp; SIGNAGE - Interior Rear Step Floor Decals--"WATCH YOUR STEP", White Lettering on Red Background - 1</t>
  </si>
  <si>
    <t>DECALS &amp; SIGNAGE - Interior Symbol Decals (3)--ISO Symbols, No Smoking/Eating/Drinking/Radio. White on Black - 1</t>
  </si>
  <si>
    <t>DECALS &amp; SIGNAGE - Vehicle Height Decal--English "Caution Clearance Height XX FT XX IN, Black on Yellow - 1</t>
  </si>
  <si>
    <t>DECALS &amp; SIGNAGE - Drivers /Passengers Standee Warning Decal for Florida--"It Is A Violation For This Bus To Be In Operation With Passengers Occupying The Area Forward Of Yellow Line.  Therefore Passengers May Not Stand Forward Of The Yellow Line While Bus Is In Motion."  White on Black - 1</t>
  </si>
  <si>
    <t>DECALS &amp; SIGNAGE - Wheechair Securement Decals--"WHEELCHAIR SEATING AREA SECUREMENTS ARE LOCATED BELOW THESE SEATS", Black on Optically Clear - 1</t>
  </si>
  <si>
    <t>DECALS &amp; SIGNAGE - TrilingualDecals - 1</t>
  </si>
  <si>
    <t>TRAINING - Suspension--By OEM Supplier at Agency Property (Per Technician/Per Class)  - 1</t>
  </si>
  <si>
    <t>AIR SYSTEM - Shop Air Connection ( Milton S790) - 1</t>
  </si>
  <si>
    <t>AIR SYSTEM - Bendix ADIP , Heated, Air Dryer - 1</t>
  </si>
  <si>
    <t>AIR SYSTEM - Shop Air Connection ( Milton 770) - 1</t>
  </si>
  <si>
    <t>AIR SYSTEM - Shop Air Connection (Milton 727) - 1</t>
  </si>
  <si>
    <t>AXLES &amp; SEALS - Hub Piloted Wheels, Axles with Oil Seals  - 1</t>
  </si>
  <si>
    <t>AXLES &amp; SEALS - Rear Axle Oil Drain Plug--Magnetic Internal Hex Head Plug - 1</t>
  </si>
  <si>
    <t>BATTERIES - Group 31 Batteries - 1</t>
  </si>
  <si>
    <t>BATTERIES - Anderson 350 Jump Start Connector (Front only) - 1</t>
  </si>
  <si>
    <t>DESTINATION SIGNS - Luminator--Delete Rear Sign - 1</t>
  </si>
  <si>
    <t>DESTINATION SIGNS - TwinVision Smart Series 3 100% Silver LED Sign (16 X 160)-- Front and Side  - 1</t>
  </si>
  <si>
    <t>DOOR SYSTEM--FRONT - OEM Standard Air Open/Air Close Front  Door with Full Driver Control--31.75" Minimum Doorway Clear Width - 1</t>
  </si>
  <si>
    <t>DOOR SYSTEM--REAR - OEM Air Open/Air Close Rear Door with Full Driver Control--24.8" Minimum Doorway Clear Width - 1</t>
  </si>
  <si>
    <t>DOOR SYSTEM - Add Vapor Class 5 Position Analog Controller - 1</t>
  </si>
  <si>
    <t>DRIVER BARRIER - Drivers Barrier Storage Box - 1</t>
  </si>
  <si>
    <t>DRIVER BARRIER - Wraparound fiberglass, without schedule holders, with drivers barrier grap handle - 1</t>
  </si>
  <si>
    <t>DRIVER CONTROLS - Williams Controls 41 Degree Throttle and Brake Pedal (Non-Adjustable) - 1</t>
  </si>
  <si>
    <t>DRIVERS SEAT - Recaro Ergo Metro, with Fabric, with 3-Point Belts (Lap &amp; Shoulder) - 1</t>
  </si>
  <si>
    <t>DRIVERS SEAT - Add Vinyl Upholstery to Recaro Ergo Metro - 1</t>
  </si>
  <si>
    <t>DRIVERS SEAT - Add Orange Shoulder Belt to Recaro Ergo Metro  - 1</t>
  </si>
  <si>
    <t>DRIVERS SEAT - Add Adjustable D-Ring to Recaro Ergo Metro - 1</t>
  </si>
  <si>
    <t>DRIVERS SEAT - Add Headrest to Recaro Ergo Metro - 1</t>
  </si>
  <si>
    <t>DRIVERS SEAT - Add Vinyl Upholstery to USSC Seat - 1</t>
  </si>
  <si>
    <t>DRIVERS SEAT - Add Orange Shoulder Belt to USSC Seat - 1</t>
  </si>
  <si>
    <t>DRIVERS SEAT - Add Headrest to USSC Seat - 1</t>
  </si>
  <si>
    <t>ELECTRICAL EQUIPMENT CABINET - Add 5/16" Square Key Lock--Each   - 1</t>
  </si>
  <si>
    <t>ELECTRICAL EQUIPMENT CABINET - Add Exhaust Ventilation Fan--Each - 1</t>
  </si>
  <si>
    <t>EXTERIOR LIGHTS - Dual Halogen Headlights (Low &amp; High Beam Only) - 1</t>
  </si>
  <si>
    <t>EXTERIOR MIRRORS - B&amp;R 10"x11", 2-Piece, Heated, Remote Control (Both Sides) - 1</t>
  </si>
  <si>
    <t>FIRE SUPPRESSION SYSTEM - Amerex V-25 Fire Suppression System - 1</t>
  </si>
  <si>
    <t>FIRE SUPPRESSION SYSTEM - Add Kidde Armored LTD - 1</t>
  </si>
  <si>
    <t>FLOORING - Altro Transflor - 1</t>
  </si>
  <si>
    <t>FLOORING - Composite Sub Floor - 1</t>
  </si>
  <si>
    <t>GAUGES--DRIVERS DASH - Speedometer, Air Pressure Gauge, 12/24 volt Gauges, Coolant Temp Gauge, State of Charge - 1</t>
  </si>
  <si>
    <t>GAUGES--DRIVERS DASH - Add Low State of Charge Alarm - 1</t>
  </si>
  <si>
    <t>GAUGES--DRIVERS DASH - Add Low State of Charge Warning Indicator - 1</t>
  </si>
  <si>
    <t>INTERIOR MIRRORS - 8.25" x 16" Interior Rear View Mirror, Flat Faced - 1</t>
  </si>
  <si>
    <t>ITS SYSTEM - Clever Devices CleverCAD System - 1</t>
  </si>
  <si>
    <t>MODESTY PANELS - Front Door Modesty Panel - 1</t>
  </si>
  <si>
    <t>PAINT - One Color W/O Black Mask at Windows - 1</t>
  </si>
  <si>
    <t>PASSENGER BARRIERS - Wheelchair Barrier--Curbisde Aft of ADA Area - 1</t>
  </si>
  <si>
    <t>PASSENGER BARRIERS - Wheelchair Barrier--Streetside Aft of ADA Area - 1</t>
  </si>
  <si>
    <t>PASSENGER SEATING - AMSECO Insight Prime - 1</t>
  </si>
  <si>
    <t>PASSENGER SIGNALS - Pull Cords (Neutral) with Touch Pad at Wheelchair Location - 1</t>
  </si>
  <si>
    <t>PASSENGER WINDOWS - Arow Standard Frame, Safety Glass--Full Fixed - 1</t>
  </si>
  <si>
    <t>PUBLIC ANNOUNCEMENT SYSTEM - PA with Handheld Mic w / (8) Flush Mount Speakers 40' (6) w / 30' - 1</t>
  </si>
  <si>
    <t>PUBLIC ANNOUNCEMENT SYSTEM - (1) Interior/Both/Exterior Speaker Selct Toggle Switch without Guard &amp; (1) Rheostat Volume Control with XLR Mic Jack - 1</t>
  </si>
  <si>
    <t>PUBLIC ANNOUNCEMENT SYSTEM - Clever Devices Automated Voice Announcement System - 1</t>
  </si>
  <si>
    <t>REAR RUN GAUGES - Ametek C-Com 2G digital gauge - 1</t>
  </si>
  <si>
    <t>STEERING SYSTEM - TRW Electric Assisted Steering - 1</t>
  </si>
  <si>
    <t>STYLING PACKAGES - Low Floor Plus Package - 1</t>
  </si>
  <si>
    <t>TOWING - Delete Cole Hersee Tow Connector - 1</t>
  </si>
  <si>
    <t>WHEELCHAIR RAMP - Lift U--Ramp (LU-18 Dual Mode Front Door Ramp Only) - 1</t>
  </si>
  <si>
    <t>WHEELCHAIR SECUREMENT - American Seating--Advanced Restraint Module (ARM) with Remote Belt Release - 1</t>
  </si>
  <si>
    <t>WHEELS/RIMS - (7) Alcoa Aluminum Polished Finish - 1</t>
  </si>
  <si>
    <t>MANUALS - Drivers, Service, Parts, Electrical, Vendor (Hardcopy) &amp; Compact Disc (CD)--1 Set Hardcopy &amp; 1 CD (Up to 3 buses ordered) - 1</t>
  </si>
  <si>
    <t>MANUALS - Additional Vendor Manuals (CD)--Each - 1</t>
  </si>
  <si>
    <t>BASE BUS - Cost of (1) 29FT/30FT, low floor, all electric bus, per the specifications - 1</t>
  </si>
  <si>
    <t>BASE BUS - Cost of (1) 45FT, all electric bus, per the specifications - 1</t>
  </si>
  <si>
    <t>BASE BUS - Cost of (1) 60FT (articulated), low floor, all electric bus, per the specifications - 1</t>
  </si>
  <si>
    <t>ADVERTISING FRAMES - (1) Information Board (#15-55401-000) - 1</t>
  </si>
  <si>
    <t>AIR SYSTEM - Bendix AD9 Air Dryer - 1</t>
  </si>
  <si>
    <t>AIR SYSTEM - Kingston Auto Drain Valve at Ping Tanks - 1</t>
  </si>
  <si>
    <t>AIR SYSTEM - Chicago Rawhide Dual Turbo 2000 Air Dryer - 1</t>
  </si>
  <si>
    <t>AIR SYSTEM - Graham White Sludge Braker QBA60 Air Dryer - 1</t>
  </si>
  <si>
    <t>AIR SYSTEM - SKF, HCT 2000 Duraguard, 24V Heated, Filtration Plus Air Dryer - 1</t>
  </si>
  <si>
    <t>AIR SYSTEM - SKF, HCT_2000 Duraguard Air Dryer - 1</t>
  </si>
  <si>
    <t>AIR SYSTEM - Wabco SS 1800, Heated, Air Dryer - 1</t>
  </si>
  <si>
    <t>AXLES &amp; SEALS - Stud Piloted Wheels and Axles w/ Oil Seals - 1</t>
  </si>
  <si>
    <t>AXLES &amp; SEALS - Stud Piloted Wheels and Axles w/ Grease Seals - 1</t>
  </si>
  <si>
    <t>BATTERIES - (2) DEKA 8D Side or Top Post Connections - 1</t>
  </si>
  <si>
    <t>BATTERIES - Anderson 350 Jump Start Connector (Front &amp; Rear) - 1</t>
  </si>
  <si>
    <t>BRAKES - MGM E-Stroke Brake Wear Monitoring System - 1</t>
  </si>
  <si>
    <t>DRIVER BARRIER - Flat Melamine, Two Piece - 1</t>
  </si>
  <si>
    <t>DRIVER BARRIER - Plexiglass Drivers Security Enclosure Door - 1</t>
  </si>
  <si>
    <t>DRIVER CONTROLS - Teleflex Adjustable Throttle and Brake Pedal - 1</t>
  </si>
  <si>
    <t>ELECTRICAL EQUIPMENT CABINET - 33"H x 20"D x 22.5"W, 2-Doors - 1</t>
  </si>
  <si>
    <t>ELECTRICAL EQUIPMENT CABINET - 33"H x 20"D x 22.5"W, 1-Door - 1</t>
  </si>
  <si>
    <t>ELECTRICAL EQUIPMENT CABINET - 33"H x 20"D x 22.5"W, 1-Door, Louvered Back Panel - 1</t>
  </si>
  <si>
    <t>ELECTRICAL EQUIPMENT CABINET - 8.25"H x 20"W x 13"D, 1-Door, Curbside Wheelhousing Storage Box - 1</t>
  </si>
  <si>
    <t>EXTERIOR LIGHTS - 7" Diameter LED Tail Lights--Turn, Tail, Stop, Reverse - 1</t>
  </si>
  <si>
    <t>EXTERIOR LIGHTS - Add Amber Triangle Style LED "Yield" Sign - 1</t>
  </si>
  <si>
    <t>EXTERIOR MIRRORS - B&amp;R 8"x8", 1-Piece, Remote Control Both Sides, Stainless Steel Arms - 1</t>
  </si>
  <si>
    <t>EXTERIOR MIRRORS - B&amp;R 8"x10", 2-Piece, Heated, Remote Control (Both Sides) - 1</t>
  </si>
  <si>
    <t>EXTERIOR MIRRORS - B&amp;R 8"x15", 2-Piece, Heated, Remote Control (Both Sides) - 1</t>
  </si>
  <si>
    <t>EXTERIOR MIRRORS - B&amp;R 10"x13", 1-Piece, Heated, Remote Control (Both Sides) - 1</t>
  </si>
  <si>
    <t>EXTERIOR MIRRORS - Delete Remote Control (Per Side) - 1</t>
  </si>
  <si>
    <t>FLOORING - RCA Rubber Flooring - 1</t>
  </si>
  <si>
    <t>FRAME - Engine Skid Protection with Extended Tow Eyes - 1</t>
  </si>
  <si>
    <t>FRAME - Engine Skid Protection W/ Extended Tow Eyes &amp; 2" Thick x 2" Wide Wear Plate - 1</t>
  </si>
  <si>
    <t>FRAME - Reinforced A-Post Skid Plates (Per Side) - 1</t>
  </si>
  <si>
    <t>GAUGES--DRIVERS DASH - Add Engine Hour Meter - 1</t>
  </si>
  <si>
    <t>HEATING/AIR CONDITIONING - Thermo King Pressure and Return Display Mounted to Unit - 1</t>
  </si>
  <si>
    <t>HUBOMETER - S/A Fleetwatch Data Logger JX 55 - 1</t>
  </si>
  <si>
    <t>PAINT - One Color w/ Black Mask at Windows - 1</t>
  </si>
  <si>
    <t>PASSENGER SEATING - USSC 4One Angel - 1</t>
  </si>
  <si>
    <t>PASSENGER SEATING - Add--3rd Step To Perimeter Seating (Except Settee) - 1</t>
  </si>
  <si>
    <t>PASSENGER WINDOWS - Ricon Hidden Frame/Bonded--Full Fixed - 1</t>
  </si>
  <si>
    <t>PASSENGER WINDOWS - Ricon Standard Frame, Safety Glass--Full Sliders - 1</t>
  </si>
  <si>
    <t>PASSENGER WINDOWS - Ricon Standard Frame, Safety Glass--Full Fixed - 1</t>
  </si>
  <si>
    <t>PASSENGER WINDOWS - Add Thermo Guard to Ricon Standard Frame - 1</t>
  </si>
  <si>
    <t>PASSENGER WINDOWS - Add Thermo Guard to Ricon Hidden Frame/Bonded - 1</t>
  </si>
  <si>
    <t>PASSENGER WINDOWS - Arow Standard Frame, Safety Glass--Full Sliders - 1</t>
  </si>
  <si>
    <t>PASSENGER WINDOWS - Add Thermo Guard to Arow Standard Frame - 1</t>
  </si>
  <si>
    <t>STEERING SYSTEM - Ross Model TS 65 - 1</t>
  </si>
  <si>
    <t>STEERING SYSTEM - Steering Box--TRW TAS6505 - 1</t>
  </si>
  <si>
    <t>SURVEILLANCE CAMERA SYSTEMS - March Network 5412 (10) Camera--Kalatel Mobileview - 1</t>
  </si>
  <si>
    <t>SURVEILLANCE CAMERA SYSTEMS - Mobileview NVR7000 (10) Camera System, High Definition, 4TB HDD, Wireless, GPS, Impact Sensor - 1</t>
  </si>
  <si>
    <t>SURVEILLANCE CAMERA SYSTEMS - Mobileview--Add (1) High Definition Camera - 1</t>
  </si>
  <si>
    <t>SURVEILLANCE CAMERA SYSTEMS - Mobileview--Add Solid State Harddrive (SSD) - 1</t>
  </si>
  <si>
    <t>WHEELS/RIMS - (7) Steel Powder Coated Finish, White or Black - 1</t>
  </si>
  <si>
    <t>WHEELS/RIMS - Delete Spare Aluminum Wheel - 1</t>
  </si>
  <si>
    <t>WHEELS/RIMS - Delete Spare Steel Wheel - 1</t>
  </si>
  <si>
    <t>TRAINING MODULES - Thermo-King Intelligaire Training Module - 1</t>
  </si>
  <si>
    <t>TRAINING MODULES - I/O Controls Multiplex Board - 1</t>
  </si>
  <si>
    <t>AIR SYSTEM - Bendix ADIS Air Dryer - 1</t>
  </si>
  <si>
    <t>DESTINATION SIGNS - I/O Controls Standard Amber Front, Side, and Rear  - 1</t>
  </si>
  <si>
    <t>DESTINATION SIGN SOFTWARE - I/O Controls Standard Software  - 1</t>
  </si>
  <si>
    <t>DOOR SYSTEM--FRONT - BYD Eletric Slide Glide Front Door - 1</t>
  </si>
  <si>
    <t>DOOR SYSTEM--REAR - BYD Eletric Slide Glide Rear Door - 1</t>
  </si>
  <si>
    <t>DRIVER BARRIER - None - 1</t>
  </si>
  <si>
    <t>DRIVER CONTROLS - BYD Non-adjustable 36 Degree Throttle and Brake Pedal  - 1</t>
  </si>
  <si>
    <t>ELECTRICAL EQUIPMENT CABINET - BYD 50''H X 41'W' X 26'' D  - 1</t>
  </si>
  <si>
    <t>FLOORING - Gerflor Tarabus Helios Flooring - 1</t>
  </si>
  <si>
    <t>HEATING/AIR CONDITIONING - BYD HVAC - 1</t>
  </si>
  <si>
    <t>PAINT - Add--Clear Coat - 1</t>
  </si>
  <si>
    <t>PAINT - White Color w/ Black Mask at Windows - 1</t>
  </si>
  <si>
    <t>PASSENGER SEATING - USSC 4ONE Gemini - 1</t>
  </si>
  <si>
    <t>PASSENGER SIGNALS - Stop Request Button At Rear Door Stanchion - 1</t>
  </si>
  <si>
    <t>PASSENGER WINDOWS - Ricon Hidden Frame - Full Fixed + Transom - 1</t>
  </si>
  <si>
    <t>PUBLIC ANNOUNCEMENT SYSTEM - REI PA System w/ Mic + Interior and Exterior Speakers - 1</t>
  </si>
  <si>
    <t>SCHEDULE RACK - NONE - 1</t>
  </si>
  <si>
    <t>STANCHIONS/GRAB RAILS - Vinyl Coated Nylon Grab Straps--Each - 1</t>
  </si>
  <si>
    <t>STEERING SYSTEM - BYD Steering Wheel -- Standard 20'' - 1</t>
  </si>
  <si>
    <t>STEERING SYSTEM - BYD EHPS - 1</t>
  </si>
  <si>
    <t>TOWING - Cole Hersee elecrical tow connecor - 1</t>
  </si>
  <si>
    <t>TOWING - BYD Standard: Cole Hersee #12080(J)  7-way plug connector - 1</t>
  </si>
  <si>
    <t>WHEELCHAIR RAMP - Ricon--6:1 Ratio, Single Slope Ramp – SSR - Front Door Only - 1</t>
  </si>
  <si>
    <t>WHEELCHAIR RAMP - Wheelchair Lift for C10M BYD 45' Coach  - 1</t>
  </si>
  <si>
    <t>DECALS &amp; SIGNAGE - Yield Sign  Decal - 1</t>
  </si>
  <si>
    <t>MANUALS - Additional Vendor Manuals (Hardcopy)--Each - 1</t>
  </si>
  <si>
    <t>Original Y1</t>
  </si>
  <si>
    <t>Electric Bus Cost Inputs</t>
  </si>
  <si>
    <t>BATTERY (Warranty / Upgrade)</t>
  </si>
  <si>
    <t>Sum of QTY</t>
  </si>
  <si>
    <t>SanUVAire- Safe Breathe Air Purification System (Puradigm)</t>
  </si>
  <si>
    <t>Add--USB Charging Ports at Passenger Locations ( Per two seats)</t>
  </si>
  <si>
    <t>631a</t>
  </si>
  <si>
    <t>631b</t>
  </si>
  <si>
    <t>631c</t>
  </si>
  <si>
    <t>490 kWh - Extended Battery Warranty Coverage - 12 years/500K - (Warrantable End of Life 80%)
Proactive scheduled replacement of batteries at midlife (parts and labor) to achieve same total usable capacity as originally installed.  Replacement batteries to include 6-year warranty with same or better terms as above.</t>
  </si>
  <si>
    <t>588 kWH - Extended Battery Warranty Coverage - 12 years/500K - (Warrantable End of Life 80%)
Proactive scheduled replacement of batteries at midlife (parts and labor) to achieve same total usable capacity as originally installed.  Replacement batteries to include 6-year warranty with same or better terms as above.</t>
  </si>
  <si>
    <t>686 kWh - Extended Battery Warranty Coverage - 12 years/500K - (Warrantable End of Life 80%)
Proactive scheduled replacement of batteries at midlife (parts and labor) to achieve same total usable capacity as originally installed.  Replacement batteries to include 6-year warranty with same or better terms as above.</t>
  </si>
  <si>
    <t>Please enter an amount in the yellow cells and select from the below options to populate your cost report.</t>
  </si>
  <si>
    <t>BATTERY - Battery Lease - Quote</t>
  </si>
  <si>
    <t>TRAINING MODULES - Vapor Door Training Module - Quote</t>
  </si>
  <si>
    <t>TRAINING MODULES - Air Brake Training Board - 19800</t>
  </si>
  <si>
    <t>TRAINING MODULES - I/O Controls Multiplex Board - 18700</t>
  </si>
  <si>
    <t>TRAINING MODULES - Thermo-King Intelligaire Training Module - 1200</t>
  </si>
  <si>
    <t>TRAINING - High Voltage Safety By OEM Supplier at Agency Property (Per Technician/Per Class)  - 20</t>
  </si>
  <si>
    <t>TRAINING - EV Proplusion Operation &amp; Diagnostics By OEM Supplier at Agency Property (Per Technician/Per Class) - 20</t>
  </si>
  <si>
    <t>TRAINING - EV HV Battery ESS By OEM Supplier at Agency Property (Per Technician/Per Class)  - 20</t>
  </si>
  <si>
    <t>TRAINING - ITS Technical Training--By OEM Supplier at Agency Property (Per Technician/Per Class)  - 20</t>
  </si>
  <si>
    <t>TRAINING - Fare Collection Training--By OEM Supplier at Agency Property (Per Technician/Per Class)  - 20</t>
  </si>
  <si>
    <t>TRAINING - Automatic Passenger Counting System--By OEM Supplier at Agency Property (Per Technician/Per Class)  - 20</t>
  </si>
  <si>
    <t>TRAINING - Camera System Training--By OEM Supplier at Agency Property (Per Technician/Per Class)  - 20</t>
  </si>
  <si>
    <t>TRAINING - Fire Suppression--By OEM Supplier at Agency Property (Per Technician/Per Class)  - 20</t>
  </si>
  <si>
    <t>TRAINING - Destination Sign--By OEM Supplier at Agency Property (Per Technician/Per Class)  - 20</t>
  </si>
  <si>
    <t>TRAINING - Wheelchair Ramp--By OEM Supplier at Agency Property (Per Technician/Per Class)  - 20</t>
  </si>
  <si>
    <t>TRAINING - HVAC &amp; Climate Controls--By OEM Supplier at Agency Property (Per Technician/Per Class)  - 20</t>
  </si>
  <si>
    <t>TRAINING - Air &amp; Brake Systems--By OEM Supplier at Agency Property (Per Technician/Per Class)  - 20</t>
  </si>
  <si>
    <t>TRAINING - Electrical &amp; Electronics----By Bus Manufacturer and/or OEM Supplier at Agency Property (Per Technician/Per Class)  - 20</t>
  </si>
  <si>
    <t>TRAINING - Suspension--By OEM Supplier at Agency Property (Per Technician/Per Class)  - 20</t>
  </si>
  <si>
    <t>TRAINING - Door Systems--By OEM Supplier at Agency Property (Per Technician/Per Class)  - 20</t>
  </si>
  <si>
    <t>TRAINING - Chassis &amp; Body--By OEM Supplier at Agency Property (Per Technician/Per Class)  - 20</t>
  </si>
  <si>
    <t>TRAINING - Steering System--By OEM Supplier at Agency Property (Per Technician/Per Class)  - 20</t>
  </si>
  <si>
    <t>TRAINING - Maintenance Orientation Training--By Bus Manufacturer at Agency Property (Per Technician/Per Class) - 20</t>
  </si>
  <si>
    <t>TRAINING - Operator Orientation Training--By Bus Manufacturer at Agency Property (Per Driver/Per Class) - 40</t>
  </si>
  <si>
    <t>MANUALS - Additional Drivers, Service, Parts, or Electrical Schematics (CD)--Each - 50</t>
  </si>
  <si>
    <t>MANUALS - Additional Electrical Schematics (Hardcopy)--Each - 75</t>
  </si>
  <si>
    <t>MANUALS - Additional Parts Manual (Hardcopy)--Each - 200</t>
  </si>
  <si>
    <t>MANUALS - Additional Service Manual (Hardcopy)--Each - 200</t>
  </si>
  <si>
    <t>MANUALS - Additional Driver's Handbook--Each - 80</t>
  </si>
  <si>
    <t>DECALS &amp; SIGNAGE - TrilingualDecals - Quote</t>
  </si>
  <si>
    <t>WHEELS/RIMS - Alcoa Wheels--Add Duraflange - 78</t>
  </si>
  <si>
    <t>WHEELS/RIMS - (7) Alcoa Aluminum Clean &amp; Buff Finish with Durabrite - 364</t>
  </si>
  <si>
    <t>WHEELS/RIMS - (7) Alcoa Aluminum Polished Finish - 294</t>
  </si>
  <si>
    <t>WHEELS/RIMS - (7) Alcoa Aluminum Clean &amp; Buff Finish - 294</t>
  </si>
  <si>
    <t>WHEELS/RIMS - (7) Alcoa Aluminum Polished Finish with Durabrite - 372</t>
  </si>
  <si>
    <t>WHEELCHAIR SECUREMENT - Belt Guard and Wheelchair Ramp Pan Identification Numbers - Quote</t>
  </si>
  <si>
    <t>WHEELCHAIR SECUREMENT - Q'Straint Quantum - 11495</t>
  </si>
  <si>
    <t>WHEELCHAIR SECUREMENT - USSC--Q'Straint Q' POD - 3502</t>
  </si>
  <si>
    <t>WHEELCHAIR SECUREMENT - American Seating--Q'Straint Q'Pod - 3502</t>
  </si>
  <si>
    <t>WHEELCHAIR SECUREMENT - American Seating--Advanced Restraint Module (ARM) with Remote Belt Release - 752</t>
  </si>
  <si>
    <t>WHEELCHAIR SECUREMENT - American Seating--Dual Auto Lok with Advanced Restraint Module (ARM) - 752</t>
  </si>
  <si>
    <t>WHEELCHAIR SECUREMENT - Kiel North America K-Pod with Secubar  - Quote</t>
  </si>
  <si>
    <t>WHEELCHAIR RAMP - Ricon – 4:1 Ratio, FR2E - Front Door Only  - Quote</t>
  </si>
  <si>
    <t>TOWING - Cole Hersee 12063 Electrical Tow Connector - Quote</t>
  </si>
  <si>
    <t>TIRES - Tire Pressure Monitoring System - 1375</t>
  </si>
  <si>
    <t>TIRES - OEM Supplied Tires - 4620</t>
  </si>
  <si>
    <t>SURVEILLANCE CAMERA SYSTEMS - Apollo Pre-wire package - Quote</t>
  </si>
  <si>
    <t>SURVEILLANCE CAMERA SYSTEMS - Camera Pre Wire Package - Quote</t>
  </si>
  <si>
    <t>SURVEILLANCE CAMERA SYSTEMS - REI Bus Watch Digital - 2940</t>
  </si>
  <si>
    <t>SURVEILLANCE CAMERA SYSTEMS - Mobileview--Add Solid State Harddrive (SSD) - Quote</t>
  </si>
  <si>
    <t>SURVEILLANCE CAMERA SYSTEMS - Mobileview--Add (1) High Definition Camera - Quote</t>
  </si>
  <si>
    <t>SURVEILLANCE CAMERA SYSTEMS - Mobileview NVR7000 (10) Camera System, High Definition, 4TB HDD, Wireless, GPS, Impact Sensor - 5900</t>
  </si>
  <si>
    <t>SURVEILLANCE CAMERA SYSTEMS - March Network 5412 (10) Camera--Kalatel Mobileview - Quote</t>
  </si>
  <si>
    <t>SURVEILLANCE CAMERA SYSTEMS - AngelTrax--Add 1TB HDD (Double stacked 500GB HDD) - 405</t>
  </si>
  <si>
    <t>SURVEILLANCE CAMERA SYSTEMS - AngelTrax--Add (1) High Definition Color Camera - 226</t>
  </si>
  <si>
    <t>SURVEILLANCE CAMERA SYSTEMS - AngelTrax--Add (1) Standard Definition Color Camera - 203</t>
  </si>
  <si>
    <t>SURVEILLANCE CAMERA SYSTEMS - AngelTrax (7) Standard Definition Color Camera System, 1TB HDD, Wireless, GPS, Impact Sensor - 3551</t>
  </si>
  <si>
    <t>SURVEILLANCE CAMERA SYSTEMS - SEON Add Solid State Harddrive (SSD) - Quote</t>
  </si>
  <si>
    <t>SURVEILLANCE CAMERA SYSTEMS - SEON Add (1) High Definition Color Camera - Quote</t>
  </si>
  <si>
    <t>SURVEILLANCE CAMERA SYSTEMS - SEON Add (1) Standard Definition Color Camera - Quote</t>
  </si>
  <si>
    <t>SURVEILLANCE CAMERA SYSTEMS - SEON NX-16 (7) Camera System, 2TB HDD, Wireless, GPS, Impact Sensor - 11216</t>
  </si>
  <si>
    <t>SURVEILLANCE CAMERA SYSTEMS - Apollo Back Up Camera with LCD Screen - 1249</t>
  </si>
  <si>
    <t>SURVEILLANCE CAMERA SYSTEMS - Apollo--Add 8TB HDD - 539</t>
  </si>
  <si>
    <t>SURVEILLANCE CAMERA SYSTEMS - Apollo--Add (1) High Definition Color Camera - 646</t>
  </si>
  <si>
    <t>SURVEILLANCE CAMERA SYSTEMS - Apollo--Add (1) Standard Definition Coler Camera - 296</t>
  </si>
  <si>
    <t>SURVEILLANCE CAMERA SYSTEMS - Apollo (8) Standard Definition Color Camera System, 6TB HDD, GPS, Wireless, Impact Sensor - 3290</t>
  </si>
  <si>
    <t>STYLING PACKAGES - BRT Roof Fairings, Front or Rear (each) - Quote</t>
  </si>
  <si>
    <t>STYLING PACKAGES - BRT PLUS Front Cap, Rear Cap, Roof Line and Engine Door Styling - Quote</t>
  </si>
  <si>
    <t>STYLING PACKAGES - BRT Front Cap, Rear Cap and Engine Door Styling - Quote</t>
  </si>
  <si>
    <t>STYLING PACKAGES - BRT Front Cap Styling Only - Quote</t>
  </si>
  <si>
    <t>STYLING PACKAGES - Windshield 1-Piece - Quote</t>
  </si>
  <si>
    <t>STEERING SYSTEM - VIP Textured Steering Wheel - Quote</t>
  </si>
  <si>
    <t>STEERING SYSTEM - TRW Electric Assisted Steering - Quote</t>
  </si>
  <si>
    <t>STEERING SYSTEM - Steering Box--TRW TAS6505 - Quote</t>
  </si>
  <si>
    <t>STEERING SYSTEM - Ross Model TS 65 - Quote</t>
  </si>
  <si>
    <t>STEERING SYSTEM - Steering Wheel--Standard 20" Non-Padded 3 Spoke Wheel with Center Horn Button - Quote</t>
  </si>
  <si>
    <t>STANCHIONS/GRAB RAILS - SSTL Spring Loaded Grab Handle--Each - Quote</t>
  </si>
  <si>
    <t>STANCHIONS/GRAB RAILS - Yellow Powder Coated Vertical Stanchions, Grab Rails, and Modesty Panel Tubes - Quote</t>
  </si>
  <si>
    <t>SCHEDULE RACK - Transit Information Products -19"x 21" OBIC 19/214P1LTRMC - 288</t>
  </si>
  <si>
    <t>SCHEDULE RACK - Transit Info Products OBICT10P2LTRMC - 275</t>
  </si>
  <si>
    <t>SCHEDULE RACK - OBIC To (4) Quad Pamphlet &amp; (1) Single Pamphlet Holders - 227</t>
  </si>
  <si>
    <t>SCHEDULE RACK - Innocom Schedule Racks 8.62" x 1 1" x 1" - Quote</t>
  </si>
  <si>
    <t>SCHEDULE RACK - Innocom Schedule Racks 3.75" x 7" x 1.5" - Quote</t>
  </si>
  <si>
    <t>SCHEDULE RACK - 22" x 21" Black, RH Load Open Back - Quote</t>
  </si>
  <si>
    <t>SCHEDULE RACK - (1) Schedule Holder OBIC 20/9 4PW-49/923BO- 4 Slots,Gray Color - 282</t>
  </si>
  <si>
    <t>SAFETY EQUIPMENT - Wheel Chocks ( Per Set ) - 28</t>
  </si>
  <si>
    <t>SAFETY EQUIPMENT - Ten Unit First Aid Kit - 82</t>
  </si>
  <si>
    <t>SAFETY EQUIPMENT - Blood Born Pathogens Kit - 28</t>
  </si>
  <si>
    <t>SAFETY EQUIPMENT - Bio- Hazard Disposal Kit - 112</t>
  </si>
  <si>
    <t>SAFETY EQUIPMENT - Safety Triangles (K-D 610-4645) - 36</t>
  </si>
  <si>
    <t>ROOF HATCHES - Delete (1) Roof hatch - Quote</t>
  </si>
  <si>
    <t>REAR RUN GAUGES - Add Voltmeter (12V or 24V) - Quote</t>
  </si>
  <si>
    <t>REAR RUN GAUGES - Add Coolant Temperature--Electrical - Quote</t>
  </si>
  <si>
    <t>REAR RUN GAUGES - Add Coolant Temperature--Mechanial - Quote</t>
  </si>
  <si>
    <t>REAR RUN GAUGES - Add A/C Hour Meter - Quote</t>
  </si>
  <si>
    <t>REAR RUN GAUGES - Add Hour Meter - Quote</t>
  </si>
  <si>
    <t>PUBLIC ANNOUNCEMENT SYSTEM - Clever Devices Automated Voice Announcement System - 3166</t>
  </si>
  <si>
    <t>PUBLIC ANNOUNCEMENT SYSTEM - Luminator VAS System - 6598</t>
  </si>
  <si>
    <t>PUBLIC ANNOUNCEMENT SYSTEM - Clever Devises - Speakeasy II - 2007</t>
  </si>
  <si>
    <t>PUBLIC ANNOUNCEMENT SYSTEM - Boom Microphone--Soundview SVA50SF (24") without ON/OFF Switch on Microphone, Momentary Button toe Switch, Floor Bracket Mounted - Quote</t>
  </si>
  <si>
    <t>PUBLIC ANNOUNCEMENT SYSTEM - (1) Interior/Both/Exterior Speaker Selct Toggle Switch without Guard &amp; (1) Rheostat Volume Control with XLR Mic Jack - Quote</t>
  </si>
  <si>
    <t>PUBLIC ANNOUNCEMENT SYSTEM - PA with Handheld Mic w / (8) Flush Mount Speakers 40' (6) w / 30' - Quote</t>
  </si>
  <si>
    <t>PASSENGER WINDOWS - Add Window Guards (Acrylic or Film) - 653</t>
  </si>
  <si>
    <t>PASSENGER WINDOWS - Add Thermo Guard to Arow Hidden Frame/Bonded - Quote</t>
  </si>
  <si>
    <t>PASSENGER WINDOWS - Add Thermo Guard to Arow Standard Frame - Quote</t>
  </si>
  <si>
    <t>PASSENGER WINDOWS - Arow Hidden Frame/Bonded--Full Fixed - Quote</t>
  </si>
  <si>
    <t>PASSENGER WINDOWS - Arow Standard Frame, Safety Glass--Full Fixed - Quote</t>
  </si>
  <si>
    <t>PASSENGER WINDOWS - Arow Standard Frame, Safety Glass--Full Sliders - Quote</t>
  </si>
  <si>
    <t>PASSENGER WINDOWS - Add Thermo Guard to Ricon Hidden Frame/Bonded - Quote</t>
  </si>
  <si>
    <t>PASSENGER WINDOWS - Add Thermo Guard to Ricon Standard Frame - Quote</t>
  </si>
  <si>
    <t>PASSENGER SIGNALS - Touch Tape (At Window Mullions)  - 60</t>
  </si>
  <si>
    <t>PASSENGER SEATING - Add--3rd Step To Perimeter Seating (Except Settee) - 1486</t>
  </si>
  <si>
    <t>PASSENGER SEATING - Add--Hinged Rear Settee - 1403</t>
  </si>
  <si>
    <t>PASSENGER SEATING - Add--USB Charging Ports at Passenger Locations - 101</t>
  </si>
  <si>
    <t>PASSENGER SEATING - AMESCO Insight Prime Plus - 10384</t>
  </si>
  <si>
    <t>PASSENGER SEATING - AMSECO Insight - 3334</t>
  </si>
  <si>
    <t>PASSENGER SEATING - AMSECO Vision - 2186</t>
  </si>
  <si>
    <t>PASSENGER SEATING - USSC 4One Angel - 2101</t>
  </si>
  <si>
    <t>PASSENGER SEATING - Kiel North America Intra - 6659</t>
  </si>
  <si>
    <t>PASSENGER SEATING - Kiel North America Citos - 5436</t>
  </si>
  <si>
    <t>PAINT - Custom Paint / Decal Design (Per Spec) - Quote</t>
  </si>
  <si>
    <t>PAINT - Add Roof Numbers - Quote</t>
  </si>
  <si>
    <t>PAINT - Add--Additional Color--Per Pass - Quote</t>
  </si>
  <si>
    <t>PAINT - One Color w/ Black Mask at Windows - Quote</t>
  </si>
  <si>
    <t>MODESTY PANELS - Upper Clear Plexiglas Modesty Panel Forward Rear Door - Quote</t>
  </si>
  <si>
    <t>MODESTY PANELS - Melamine Panel Lower Section (Aft Rear Door) - Quote</t>
  </si>
  <si>
    <t>MODESTY PANELS - Lower Modesty Panel Forward of Rear Door - Quote</t>
  </si>
  <si>
    <t>MODESTY PANELS - Front Door Modesty Panel - Quote</t>
  </si>
  <si>
    <t>MODESTY PANELS - Quick Changing Glazing Upper Clear Plexiglas Modesty Panels Both Sides of Rear Exit Door - Quote</t>
  </si>
  <si>
    <t>MISCELLANOUS - Stainless Steel Waste Basket and Bracket - 22</t>
  </si>
  <si>
    <t>MISCELLANOUS - Registration Card holder - 12</t>
  </si>
  <si>
    <t>MISCELLANOUS - Euramatic Cup Holder - 31</t>
  </si>
  <si>
    <t>MISCELLANOUS - Roller Style Sunshades--Drivers Windows - Quote</t>
  </si>
  <si>
    <t>ITS SYSTEM - Luminator InfoLite--Upgrade to 37"Monitors - 5346</t>
  </si>
  <si>
    <t>ITS SYSTEM - Luminator InfoLite--Upgrade to 29" Monitors - 4620</t>
  </si>
  <si>
    <t>ITS SYSTEM - Luminator InfoLite--2 Monitors (18.5") Proxys Module - 2090</t>
  </si>
  <si>
    <t>ITS SYSTEM - Luminator InfoTransit--Upgrade to 37" Monitors - 5346</t>
  </si>
  <si>
    <t>ITS SYSTEM - Luminator InfoTransit--Upgrade to 29" Monitors - 4620</t>
  </si>
  <si>
    <t>ITS SYSTEM - Luminator InfoTransit--2 Monitors (18.5") Proxys Module - 2290</t>
  </si>
  <si>
    <t>ITS SYSTEM - Intelligent Vehicle System Prewire Only (Pending System Specification) - 15914</t>
  </si>
  <si>
    <t>ITS SYSTEM - Transloc Transit Visualization System AVL - Quote</t>
  </si>
  <si>
    <t>ITS SYSTEM - MobileEye Collision Avoidance System - 6490</t>
  </si>
  <si>
    <t>ITS SYSTEM - Opticom Traffic Signal Priority - Quote</t>
  </si>
  <si>
    <t>ITS SYSTEM - Clever Devices Turn Warning System - 2994</t>
  </si>
  <si>
    <t>ITS SYSTEM - Clever Devices Secure Bus Access System - 2656</t>
  </si>
  <si>
    <t>ITS SYSTEM - Clever Devices CleverVision - 14407</t>
  </si>
  <si>
    <t>ITS SYSTEM - Clever Devices CleverCAD System - 4381</t>
  </si>
  <si>
    <t>ITS SYSTEM - Clever Devices BusTime System - 2954</t>
  </si>
  <si>
    <t>ITS SYSTEM - Clever Devices Automatic Vehicle Monitoring System - 4774</t>
  </si>
  <si>
    <t>ITS SYSTEM - Clever Devices IVN 5 (AVL/GPS/CAD/Automatic Stop Annunciation) - 16802</t>
  </si>
  <si>
    <t>ITS SYSTEM - Avail System Pre-Wire (IVU, MDT, APC, Fare Box) - Quote</t>
  </si>
  <si>
    <t>ITS SYSTEM - Avail IVU with MDC, GPS, APC, and WLAN - Quote</t>
  </si>
  <si>
    <t>INTERIOR MIRRORS - 4.75" x 15" Interior Mirror, Flat Faced - 27</t>
  </si>
  <si>
    <t>INTERIOR MIRRORS - 6" Flat Faced Spot Mirror at Bottom of Front Destination Sign Compartment - 36</t>
  </si>
  <si>
    <t>HUBOMETER - Add Hubodometer Guard - 101</t>
  </si>
  <si>
    <t>HUBOMETER - S/A Fleetwatch Data Logger JX 55 - 1031</t>
  </si>
  <si>
    <t>HUBOMETER - Engler (Stemco) Mechanical without Tenths, without Guard - 109</t>
  </si>
  <si>
    <t>HUBOMETER - E J Ward Data System (Includes CANceiver, Display Unit, and Antenna) - Quote</t>
  </si>
  <si>
    <t>HUBOMETER - Veeder Root Mechanical without Tenths, without Guard - 246</t>
  </si>
  <si>
    <t>HEATING/AIR CONDITIONING - Thermo King Pressure and Return Display Mounted to Unit - 540</t>
  </si>
  <si>
    <t>HEATING/AIR CONDITIONING - SanUVAire- Safe Breathe Air Purification System - Quote</t>
  </si>
  <si>
    <t>HEATING/AIR CONDITIONING - Sutrak All-Electric HVAC SYSTEM--(Roof Mounted/Rear Mounted HVAC system) - Quote</t>
  </si>
  <si>
    <t>HEATING/AIR CONDITIONING - Thermo King TE-14 All-Electric  - 24605</t>
  </si>
  <si>
    <t>GAUGES--DRIVERS DASH - Add Auxiliary Stop Request Light - Quote</t>
  </si>
  <si>
    <t>GAUGES--DRIVERS DASH - Add Low State of Charge Alarm - Quote</t>
  </si>
  <si>
    <t>FRAME - Frame Undercoating - Quote</t>
  </si>
  <si>
    <t>FRAME - Reinforced A-Post Skid Plates (Per Side) - Quote</t>
  </si>
  <si>
    <t>FLOORING - Stainless Steel Trim on Risers and Wheelhousings - Quote</t>
  </si>
  <si>
    <t>FLOORING - RCA Rubber Flooring - Quote</t>
  </si>
  <si>
    <t>FLOORING - Altro Transflor - Quote</t>
  </si>
  <si>
    <t>FLOORING - Greenwood ACQ Plywood - Quote</t>
  </si>
  <si>
    <t>FIRE SUPPRESSION SYSTEM - Add Kidde Optical Sensor (each) - Quote</t>
  </si>
  <si>
    <t>FIRE SUPPRESSION SYSTEM - Add Kidde TLSE - Quote</t>
  </si>
  <si>
    <t>FIRE SUPPRESSION SYSTEM - Add Kidde Armored LTD - Quote</t>
  </si>
  <si>
    <t>FIRE SUPPRESSION SYSTEM - Kidde Dual Spectrum LTD Fire Detection and Suppression System - Quote</t>
  </si>
  <si>
    <t>FIRE SUPPRESSION SYSTEM - Fogmaker Water Mist Fire Suppression System - Quote</t>
  </si>
  <si>
    <t>FARE COLLECTION  - Install Customer Provided Farebox Base Plate - Quote</t>
  </si>
  <si>
    <t>FARE COLLECTION  - Add Farebox Lamp, Ceiling mounted - 65</t>
  </si>
  <si>
    <t>FARE COLLECTION  - GFI 41" Tall Odyssey - 17433</t>
  </si>
  <si>
    <t>EXTERIOR MIRRORS - 5" Mirror Front Bike Rack Mirror - 658</t>
  </si>
  <si>
    <t>EXTERIOR MIRRORS - Add Turn Signal Indicator on Exterior Mirror Head - 1204</t>
  </si>
  <si>
    <t>EXTERIOR MIRRORS - Delete Remote Control (Per Side) - 543</t>
  </si>
  <si>
    <t>EXTERIOR MIRRORS - B&amp;R 10"x13", 1-Piece, Heated, Remote Control (Both Sides) - 52</t>
  </si>
  <si>
    <t>EXTERIOR MIRRORS - B&amp;R 8"x15", 2-Piece, Heated, Remote Control (Both Sides) - 221</t>
  </si>
  <si>
    <t>EXTERIOR MIRRORS - B&amp;R 8"x10", 2-Piece, Heated, Remote Control (Both Sides) - 233</t>
  </si>
  <si>
    <t>EXTERIOR MIRRORS - B&amp;R 8"x8", 1-Piece, Remote Control Both Sides, Stainless Steel Arms - 40</t>
  </si>
  <si>
    <t>EXTERIOR MIRRORS - B&amp;R 10"x11", 2-Piece, Heated, Remote Control (Both Sides) - 169</t>
  </si>
  <si>
    <t>EXTERIOR LIGHTS - Fog Lights - Quote</t>
  </si>
  <si>
    <t>EXTERIOR LIGHTS - Dual Halogen Headlights (Low &amp; High Beam Only) - Quote</t>
  </si>
  <si>
    <t>EXTERIOR LIGHTS - 2 LED Headlights (High Beam Only) - Quote</t>
  </si>
  <si>
    <t>EXTERIOR LIGHTS - 2 LED Headlights (Low Beam Only) - Quote</t>
  </si>
  <si>
    <t>EXTERIOR LIGHTS - Add Amber Triangle Style LED "Yield" Sign - Quote</t>
  </si>
  <si>
    <t>EXTERIOR LIGHTS - Add Red LED "STOP" Sign - Quote</t>
  </si>
  <si>
    <t>EXTERIOR LIGHTS - Add 18" Amber LED Strip Brake Light--Each - Quote</t>
  </si>
  <si>
    <t>EXTERIOR LIGHTS - Add 18" Red LED Strip Brake Light--Each - Quote</t>
  </si>
  <si>
    <t>EXTERIOR LIGHTS - Add 7" Diameter LED Brake Light--Each - Quote</t>
  </si>
  <si>
    <t>EXTERIOR LIGHTS - Add 4" Diameter LED Brake Light--Each - Quote</t>
  </si>
  <si>
    <t>EXTERIOR LIGHTS - 7" Diameter LED Tail Lights--Turn, Tail, Stop, Reverse - Quote</t>
  </si>
  <si>
    <t>EXTERIOR LIGHTS - 4 LED Headlights (Low &amp; High Beam) - Quote</t>
  </si>
  <si>
    <t>EXTERIOR LIGHTS - 4" Diameter LED Tail Lights--Turn, Tail, Stop, Reverse - Quote</t>
  </si>
  <si>
    <t>ELECTRICAL EQUIPMENT CABINET - Add Standard Key Lock--Each - Quote</t>
  </si>
  <si>
    <t>ELECTRICAL EQUIPMENT CABINET - Add Exhaust Ventilation Fan--Each - Quote</t>
  </si>
  <si>
    <t>ELECTRICAL EQUIPMENT CABINET - Add 5/16" Square Key Lock--Each   - Quote</t>
  </si>
  <si>
    <t>ELECTRICAL EQUIPMENT CABINET - 8.25"H x 20"W x 13"D, 1-Door, Curbside Wheelhousing Storage Box - Quote</t>
  </si>
  <si>
    <t>ELECTRICAL EQUIPMENT CABINET - 33"H x 20"D x 22.5"W, 1-Door, Louvered Back Panel - Quote</t>
  </si>
  <si>
    <t>ELECTRICAL EQUIPMENT CABINET - 33"H x 20"D x 22.5"W, 1-Door - Quote</t>
  </si>
  <si>
    <t>ELECTRICAL EQUIPMENT CABINET - 33"H x 20"D x 22.5"W, 2-Doors - Quote</t>
  </si>
  <si>
    <t>ELECTRICAL EQUIPMENT CABINET - 44"H x 22.5"W x 20"D, 1-Door - Quote</t>
  </si>
  <si>
    <t>DRIVERS SEAT - Add Adustable D-Ring to USSC G2A  Seat - 210</t>
  </si>
  <si>
    <t>DRIVERS SEAT - Add Adustable D-Ring to USSC ALX Q Series Seat - 210</t>
  </si>
  <si>
    <t>DRIVERS SEAT - Add Seat Belt Alarm to USSC Seat - 59</t>
  </si>
  <si>
    <t>DRIVERS SEAT - Add Drivers Seat Vacancy Alarm to USSC Seat - 91</t>
  </si>
  <si>
    <t>DRIVERS SEAT - Add Adustable D-Ring to USSC Seat - Quote</t>
  </si>
  <si>
    <t>DRIVERS SEAT - USSC Q Series, with Fabric, with 3-Point Belt (Lap &amp; Shoulder) - 1220</t>
  </si>
  <si>
    <t>DRIVERS SEAT - USSC Q Series, with Fabric, with 2-Point Belt (Lap) - 1111</t>
  </si>
  <si>
    <t>DRIVERS SEAT - USSC G2A Evolution, with Fabric, with 2-Point Belt (Lap) - 1175</t>
  </si>
  <si>
    <t>DRIVERS SEAT - USSC G2 Evolution, with Fabric, with 3-Point Belt (Lap &amp; Shoulder) - 1362</t>
  </si>
  <si>
    <t>DRIVERS SEAT - USSC G2 Evolution, with Fabric, with 2-Point Belt (Lap) - 1175</t>
  </si>
  <si>
    <t>DRIVERS SEAT - USSC 9100 ALX, with Fabric, with 3-Point Belt (Lap &amp; Shoulder) - 405</t>
  </si>
  <si>
    <t>DRIVERS SEAT - USSC 9100 ALX, with Fabric, with 2-Point Belt (Lap) - 194</t>
  </si>
  <si>
    <t>DRIVERS SEAT - Add Seat Belt Alarm to Recaro Ergo Metro - 39</t>
  </si>
  <si>
    <t>DRIVERS SEAT - Add Drivers Seat Vacancy Alarm to Recaro Ergo Metro - 118</t>
  </si>
  <si>
    <t>DRIVERS SEAT - Add Adjustable D-Ring to Recaro Ergo Metro - 220</t>
  </si>
  <si>
    <t>DRIVERS SEAT - Add Orange Shoulder Belt to Recaro Ergo Metro  - 132</t>
  </si>
  <si>
    <t>DRIVERS SEAT - USSC G2A Evolution, with Fabric, with 3-Point Belt (Lap &amp; Shoulder) - 1362</t>
  </si>
  <si>
    <t>DRIVER HEATERS - Dash Fan - 68</t>
  </si>
  <si>
    <t>DRIVER CONTROLS - 12 V Cigarette Light Adaptor for PC auxilary power- Drivers area - 21</t>
  </si>
  <si>
    <t>DRIVER CONTROLS - Williams Controls 41 Degree Throttle and Brake Pedal (Non-Adjustable) - Quote</t>
  </si>
  <si>
    <t>DRIVER BARRIER - Wraparound fiberglass, without schedule holders, with drivers barrier grap handle - Quote</t>
  </si>
  <si>
    <t>DRIVER BARRIER - Wrap Around Fiberglass Drivers Barrier - Quote</t>
  </si>
  <si>
    <t>DRIVER BARRIER - Plexiglass Drivers Security Enclosure Door - Quote</t>
  </si>
  <si>
    <t>DRIVER BARRIER - Flat Melamine, Two Piece - Quote</t>
  </si>
  <si>
    <t>DRIVER BARRIER - Driver's Security Enclosure - Quote</t>
  </si>
  <si>
    <t>DRIVER BARRIER - Drivers Barrier Storage Box - Quote</t>
  </si>
  <si>
    <t>DOOR SYSTEM - Add--Vapor Optical Pressure Switch - OPS  - 374</t>
  </si>
  <si>
    <t>DOOR SYSTEM - Add--Vapor Light Touch Bars - 404</t>
  </si>
  <si>
    <t>DOOR SYSTEM - Add--Vapor Electric Transit Operator  - ETO - 576</t>
  </si>
  <si>
    <t>DOOR SYSTEM - Add--Vapor Digital Door Control - DDC - 690</t>
  </si>
  <si>
    <t>DOOR SYSTEM - Add--Vapor CLASS Acoustic (Photo Sensor) - 498</t>
  </si>
  <si>
    <t>DOOR SYSTEM - Add--Vapor Activair Differential Engine for Slide-Glide Doors - 438</t>
  </si>
  <si>
    <t>DOOR SYSTEM - Add Push Button Door Controls - 690</t>
  </si>
  <si>
    <t>DOOR SYSTEM - Add Vapor Class 5 Position Analog Controller - 1154</t>
  </si>
  <si>
    <t>DOOR SYSTEM--REAR - Add Touch Tape at Rear Doors - 352</t>
  </si>
  <si>
    <t>DOOR SYSTEM--REAR - Add Touch Bars (Air Open / Spring Close) at Rear Door with Driver Override - 205</t>
  </si>
  <si>
    <t>DESTINATION SIGN SOFTWARE - Luminator Destination Sign Wireless Programming - 3795</t>
  </si>
  <si>
    <t>DESTINATION SIGN SOFTWARE - TwinVision Program Software - 803</t>
  </si>
  <si>
    <t>DESTINATION SIGN SOFTWARE - Luminator Program Software - 1214</t>
  </si>
  <si>
    <t>DESTINATION SIGNS - Luminator--Delete Rear Sign - 880</t>
  </si>
  <si>
    <t>DESTINATION SIGNS - Luminator Rearview Camera without Rear LED Sign - 440</t>
  </si>
  <si>
    <t>DESTINATION SIGNS - Luminator RearView Camera Integraded into Rear LED Sign - 105</t>
  </si>
  <si>
    <t>DESTINATION SIGNS - Luminator/Twinvision--Add Front Run Sign--Color LED - 2200</t>
  </si>
  <si>
    <t>DESTINATION SIGNS - Luminator/Twinvision--Add Front Run Sign--Silver LED - 1375</t>
  </si>
  <si>
    <t>DESTINATION SIGNS - Luminator/Twinvision--Add Front Run Sign--Amber LED - 1082</t>
  </si>
  <si>
    <t>DESTINATION SIGNS - Luminator Spectrum 100% Full Color LED GEN IV Front Sign (16 x 112) - 5500</t>
  </si>
  <si>
    <t>DESTINATION SIGNS - Luminator GEN 4 Horizon 100% Amber LED Sign (16x 160)--Front, Side , and Rear  - 1370</t>
  </si>
  <si>
    <t>DESTINATION SIGNS - Luminator GEN 4 Horizon 100% Silver LED Sign (16 x 160)--Front, Side , and Rear  - 3313</t>
  </si>
  <si>
    <t>DESTINATION SIGNS - Luminator Titan Amber Series Sign (24 x 200)--Front, Side, and Rear  - 2030</t>
  </si>
  <si>
    <t>DESTINATION SIGNS - Luminator Titan Silver Series LED Sign (24 X 200)--Front, Side, and Rear  - 2048</t>
  </si>
  <si>
    <t>DESTINATION SIGNS - TwinVision Smart Series 3  100% Amber LED Sign (16 x 160)--Front, Side, and Rear - 2573</t>
  </si>
  <si>
    <t>DESTINATION SIGNS - TwinVision Smart Series 3 100% Silver LED Sign (16 X 160)-- Front, Side, and Rear  - 2309</t>
  </si>
  <si>
    <t>DESTINATION SIGNS - Hanover Program Software - 5500</t>
  </si>
  <si>
    <t>DESTINATION SIGNS - Hanover--Add Front Run Sign--Color LED - 3245</t>
  </si>
  <si>
    <t>DESTINATION SIGNS - Hanover--Add Front Run Sign--Amber LED - 2046</t>
  </si>
  <si>
    <t>DESTINATION SIGNS - Hanover--Add Front Run Sign--White LED - 2365</t>
  </si>
  <si>
    <t>DESTINATION SIGNS - Hanover 100% Full Color LED Sign (17 x 160)--Front ,Side, Rear - 4767</t>
  </si>
  <si>
    <t>DESTINATION SIGNS - Hanover 100% Amber LED Sign (17 x 160)--Front ,Side, Rear - 1808</t>
  </si>
  <si>
    <t>DESTINATION SIGNS - Hanover 100% White LED Sign (17 x 160)--Front ,Side, Rear - 2309</t>
  </si>
  <si>
    <t>COMMUNICATIONS SYSTEM - GPS Antenna (Trimble 502 Model 18334) - 72</t>
  </si>
  <si>
    <t>COMMUNICATIONS SYSTEM - Antenna Specialist ASP 930T Antenna with RG58 coax cable and TNC connector - 72</t>
  </si>
  <si>
    <t>COMMUNICATIONS SYSTEM - Antenna Specialist ASP 931 Antenna - 89</t>
  </si>
  <si>
    <t>COMMUNICATIONS SYSTEM - Antenna Specialist ASP 572 Antenna - 111</t>
  </si>
  <si>
    <t>COMMUNICATIONS SYSTEM - Harris XG-25M - 1243</t>
  </si>
  <si>
    <t>COMMUNICATIONS SYSTEM - Motorola APX 6500 - 1266</t>
  </si>
  <si>
    <t>COMMUNICATIONS SYSTEM - Motorola APX 4500 - 1163</t>
  </si>
  <si>
    <t>COMMUNICATIONS SYSTEM - Power Circuit (Route to RH Dash &amp; Electrical Equipment Box) Roof Mount RF/GPS/Cellular Antenna - Quote</t>
  </si>
  <si>
    <t>COMMUNICATIONS SYSTEM - DC Power Filter for Radio Wiring - Quote</t>
  </si>
  <si>
    <t>BIKE RACKS - Byk-Rak-Mounting Brackets Only - 132</t>
  </si>
  <si>
    <t>BIKE RACKS - Byk-Rak Pivot Plate Only - 230</t>
  </si>
  <si>
    <t>BIKE RACKS - Byk-Rak, 3-Position, Powder Coated - 1209</t>
  </si>
  <si>
    <t>BIKE RACKS - Byk-Rak, 3-Position, Stainless Steel - 1209</t>
  </si>
  <si>
    <t>BIKE RACKS - Byk-Rak, 2-Position, Powder Coated - 624</t>
  </si>
  <si>
    <t>BIKE RACKS - Byk-Rak, 2-Position, Stainless Steel - 949</t>
  </si>
  <si>
    <t>BIKE RACKS - Sportworks Mounting Brackets Only - 132</t>
  </si>
  <si>
    <t>BIKE RACKS - Sportworks Pivot Plate Only - 230</t>
  </si>
  <si>
    <t>BIKE RACKS - Sportworks Trilogy (DL3), 3-Position, Powder Coated - 1420</t>
  </si>
  <si>
    <t>BIKE RACKS - Sportworks Trilogy (DL3), 3-Position, Stainless Steel - 1935</t>
  </si>
  <si>
    <t>BIKE RACKS - Sportworks APEX 3, 3-Position, Powder Coated - 1408</t>
  </si>
  <si>
    <t>BIKE RACKS - Sportworks APEX3, 3-Position, Stainless Steel - 1504</t>
  </si>
  <si>
    <t>BIKE RACKS - Sportworks DL2, 2-Position, Powder Coated - 872</t>
  </si>
  <si>
    <t>BIKE RACKS - Sportworks APEX 2, 2-Position, Powder Coated - 1170</t>
  </si>
  <si>
    <t>BIKE RACKS - Sportworks APEX 2, 2-Position, Stainless Steel - 1190</t>
  </si>
  <si>
    <t>BIKE RACKS - Bike Rack Deployed Indicator Lamp on Driver's Dash - 35</t>
  </si>
  <si>
    <t>BIKE RACKS - Sportworks DL2, 2-Position, Stainless Steel - 1194</t>
  </si>
  <si>
    <t>BATTERIES - Anderson 350 Jump Start Connector (Each) - 26</t>
  </si>
  <si>
    <t>BATTERIES - Anderson 350 Jump Start Connector (Front &amp; Rear) - 52</t>
  </si>
  <si>
    <t>BATTERIES - (2) DEKA 8D Side or Top Post Connections - 31</t>
  </si>
  <si>
    <t>AXLES &amp; SEALS - BYD Recommend Total SAE 75W-90 GL-5 1L - 12</t>
  </si>
  <si>
    <t>AXLES &amp; SEALS - BYD Recommend FUCHS 80W-90 GL-5 1L - 17</t>
  </si>
  <si>
    <t>AXLES &amp; SEALS - BYD Recommend Shell SAE 80W-90 GL-5 1QT - 14</t>
  </si>
  <si>
    <t>AUTOMATIC PASSENGER COUNTER - Clever Devices CleverCount System - 8331</t>
  </si>
  <si>
    <t>AUTOMATIC PASSENGER COUNTER - UTA Automatic Passenger Counter System with GPS, WLAN Capabilities (without APC software &amp; Wi-Fi data transfer - 8514</t>
  </si>
  <si>
    <t>AUTOMATIC PASSENGER COUNTER - UTA Automatic Passenger Counter System with GPS, WLAN Capabilities - 7190</t>
  </si>
  <si>
    <t>AUTOMATIC PASSENGER COUNTER - UTA APC Sensors, Cabling, CPU Only (Integrated w/ ITS) - 7981</t>
  </si>
  <si>
    <t>AIR SYSTEM - Shop Air Connection (Milton 727) - 39</t>
  </si>
  <si>
    <t>AIR SYSTEM - Shop Air Connection ( Milton 770) - 91</t>
  </si>
  <si>
    <t>AIR SYSTEM - Kingston Auto Drain Valve at Ping Tanks - 39</t>
  </si>
  <si>
    <t>AIR SYSTEM - Shop Air Connection ( Milton S790) - 91</t>
  </si>
  <si>
    <t>ADVERTISING FRAMES - (1) Information Board (#15-55401-000) - 174</t>
  </si>
  <si>
    <t>ADVERTISING FRAMES - Advertising Frame - Interior
22" X 21",RH Load, Open Back, Clear Aluminum Finish - 267</t>
  </si>
  <si>
    <t>Cost of (1) On Route Charger - Momentum Dynamics: MD WPT5 Wireless 300kW Vehicle System
Equipmen Only - 49200</t>
  </si>
  <si>
    <t>Cost of (1) On Route Charger - Momentum Dynamics: MD WPT5 Wireless 300kW Primary System
Equipmen Only - 220000</t>
  </si>
  <si>
    <t>Cost of (1) On Route Charger - WAVE: 250kW Secondary
Includes the 250kW receiver unit attached to the underside of the vehicle, all vehicle-side equipment  on Wave-ready vehicle. - 96400</t>
  </si>
  <si>
    <t>Cost of (1) On Route Charger - WAVE: 250kW Primary In Route Charging
Includes a single pad capable of dispensing 250kW directly to the battery and associated all in-ground equipment. - 264000</t>
  </si>
  <si>
    <t>Cost of (1) Depot Charger - Siemens: SICHARGE UC200 (150kW) 
with one remote dispenser – CCS1
Equipmen Only - 86250</t>
  </si>
  <si>
    <t>Cost of (1) Depot Charger - ABB:
1 x HVC-150C – 150kW UL BAA Cabinets 
(480 VAC Input)
1 x Depot Charge Boxes UL BAA 7m dispenser
Equipmen Only - 118126</t>
  </si>
  <si>
    <t>Cost of (1) Depot Charger - Heliox: FAST DC/OC 175kW UL Charger 
Equipmen Only (Pillar, SAT, and Installation Excluded) - 65043</t>
  </si>
  <si>
    <t>Cost of (1) Depot Charger - BYD: 80kW AC Charger - 20000</t>
  </si>
  <si>
    <t>BASE BUS - Cost of (1) 60FT (articulated), low floor, all electric bus, per the specifications - 1200000</t>
  </si>
  <si>
    <t>BASE BUS - Cost of (1) 45FT, all electric bus, per the specifications - 950000</t>
  </si>
  <si>
    <t>BASE BUS - Cost of (1) 40FT, low floor, all electric bus, per the specifications - 730000</t>
  </si>
  <si>
    <t>BASE BUS - Cost of (1) 35FT, low floor, all electric bus, per the specifications - 750000</t>
  </si>
  <si>
    <t>BASE BUS - Cost of (1) 29FT/30FT, low floor, all electric bus, per the specifications - 630000</t>
  </si>
  <si>
    <t>BATTERY (Warranty / Upgrade) - 12-year Capacity Warranty (ZX5 Max 675kWh) per included Extended Warranty Documentation - 118500</t>
  </si>
  <si>
    <t>BATTERY (Warranty / Upgrade) - 12-year Capacity Warranty (ZX5+ 450kWh) per included Extended Warranty Documentation - 78750</t>
  </si>
  <si>
    <t>BATTERY (Warranty / Upgrade) - Upgrade to 675kWh (ZX5 Max) 40' ONLY - 100000</t>
  </si>
  <si>
    <t>BATTERY - Battery Lease - 35000</t>
  </si>
  <si>
    <t>TRAINING MODULES - Ventura Door Training Module - 45000</t>
  </si>
  <si>
    <t>TRAINING MODULES - Roof Mounted HVAC Module - 45000</t>
  </si>
  <si>
    <t>TRAINING MODULES - Continental Multiplex Training Module - 100000</t>
  </si>
  <si>
    <t>TRAINING MODULES - Air Brake Training Board - 100000</t>
  </si>
  <si>
    <t>TRAINING - High Voltage Safety By OEM Supplier at Agency Property (Per Technician/Per Class)  - 150</t>
  </si>
  <si>
    <t>TRAINING - EV Proplusion Operation &amp; Diagnostics By OEM Supplier at Agency Property (Per Technician/Per Class) - 150</t>
  </si>
  <si>
    <t>TRAINING - EV HV Battery ESS By OEM Supplier at Agency Property (Per Technician/Per Class)  - 150</t>
  </si>
  <si>
    <t>TRAINING - ITS Technical Training--By OEM Supplier at Agency Property (Per Technician/Per Class)  - Quote</t>
  </si>
  <si>
    <t>TRAINING - Fare Collection Training--By OEM Supplier at Agency Property (Per Technician/Per Class)  - Quote</t>
  </si>
  <si>
    <t>TRAINING - Automatic Passenger Counting System--By OEM Supplier at Agency Property (Per Technician/Per Class)  - Quote</t>
  </si>
  <si>
    <t>TRAINING - Camera System Training--By OEM Supplier at Agency Property (Per Technician/Per Class)  - Quote</t>
  </si>
  <si>
    <t>TRAINING - Fire Suppression--By OEM Supplier at Agency Property (Per Technician/Per Class)  - Quote</t>
  </si>
  <si>
    <t>TRAINING - Destination Sign--By OEM Supplier at Agency Property (Per Technician/Per Class)  - 3300</t>
  </si>
  <si>
    <t>TRAINING - Wheelchair Ramp--By OEM Supplier at Agency Property (Per Technician/Per Class)  - Quote</t>
  </si>
  <si>
    <t>TRAINING - HVAC &amp; Climate Controls--By OEM Supplier at Agency Property (Per Technician/Per Class)  - Quote</t>
  </si>
  <si>
    <t>TRAINING - Air &amp; Brake Systems--By OEM Supplier at Agency Property (Per Technician/Per Class)  - 150</t>
  </si>
  <si>
    <t>TRAINING - Electrical &amp; Electronics----By Bus Manufacturer and/or OEM Supplier at Agency Property (Per Technician/Per Class)  - 600</t>
  </si>
  <si>
    <t>TRAINING - Suspension--By OEM Supplier at Agency Property (Per Technician/Per Class)  - 150</t>
  </si>
  <si>
    <t>TRAINING - Door Systems--By OEM Supplier at Agency Property (Per Technician/Per Class)  - Quote</t>
  </si>
  <si>
    <t>TRAINING - Chassis &amp; Body--By OEM Supplier at Agency Property (Per Technician/Per Class)  - 150</t>
  </si>
  <si>
    <t>TRAINING - Steering System--By OEM Supplier at Agency Property (Per Technician/Per Class)  - 150</t>
  </si>
  <si>
    <t>TRAINING - Maintenance Orientation Training--By Bus Manufacturer at Agency Property (Per Technician/Per Class) - 600</t>
  </si>
  <si>
    <t>TRAINING - Operator Orientation Training--By Bus Manufacturer at Agency Property (Per Driver/Per Class) - 175</t>
  </si>
  <si>
    <t>MANUALS - Additional Vendor Manuals (CD)--Each - Quote</t>
  </si>
  <si>
    <t>MANUALS - Additional Vendor Manuals (Hardcopy)--Each - Quote</t>
  </si>
  <si>
    <t>MANUALS - Additional Drivers, Service, Parts, or Electrical Schematics (CD)--Each - 75</t>
  </si>
  <si>
    <t>MANUALS - Additional Service Manual (Hardcopy)--Each - 300</t>
  </si>
  <si>
    <t>MANUALS - Additional Driver's Handbook--Each - 100</t>
  </si>
  <si>
    <t>MANUALS - Drivers, Service, Parts, Electrical, Vendor (Hardcopy) &amp; Compact Disc (CD)--1 Set Hardcopy &amp; 1 CD (Up to 3 buses ordered) - 825</t>
  </si>
  <si>
    <t>DECALS &amp; SIGNAGE - Yield Sign  Decal - Quote</t>
  </si>
  <si>
    <t>DECALS &amp; SIGNAGE - Wheechair Securement Decals--"WHEELCHAIR SEATING AREA SECUREMENTS ARE LOCATED BELOW THESE SEATS", Black on Optically Clear - Quote</t>
  </si>
  <si>
    <t>DECALS &amp; SIGNAGE - Drivers /Passengers Standee Warning Decal for Florida--"It Is A Violation For This Bus To Be In Operation With Passengers Occupying The Area Forward Of Yellow Line.  Therefore Passengers May Not Stand Forward Of The Yellow Line While Bus Is In Motion."  White on Black - Quote</t>
  </si>
  <si>
    <t>DECALS &amp; SIGNAGE - Vehicle Height Decal--English "Caution Clearance Height XX FT XX IN, Black on Yellow - Quote</t>
  </si>
  <si>
    <t>DECALS &amp; SIGNAGE - Interior Symbol Decals (3)--ISO Symbols, No Smoking/Eating/Drinking/Radio. White on Black - Quote</t>
  </si>
  <si>
    <t>DECALS &amp; SIGNAGE - Interior Rear Step Floor Decals--"WATCH YOUR STEP", White Lettering on Red Background - Quote</t>
  </si>
  <si>
    <t>WHEELS/RIMS - Alcoa Wheels--Add Duraflange - 642</t>
  </si>
  <si>
    <t>WHEELS/RIMS - (7) Alcoa Aluminum Clean &amp; Buff Finish with Durabrite - 1380</t>
  </si>
  <si>
    <t>WHEELS/RIMS - (7) Alcoa Aluminum Clean &amp; Buff Finish - 638</t>
  </si>
  <si>
    <t>WHEELS/RIMS - (7) Alcoa Aluminum Polished Finish with Durabrite - 1890</t>
  </si>
  <si>
    <t>WHEELCHAIR SECUREMENT - Q'Straint Quantum - 13493</t>
  </si>
  <si>
    <t>WHEELCHAIR SECUREMENT - USSC--Q'Straint Q' POD - 9479</t>
  </si>
  <si>
    <t>WHEELCHAIR SECUREMENT - American Seating--Q'Straint Q'Pod - 9696</t>
  </si>
  <si>
    <t>WHEELCHAIR SECUREMENT - American Seating--Advanced Restraint Module (ARM) with Remote Belt Release - 1754</t>
  </si>
  <si>
    <t>WHEELCHAIR SECUREMENT - American Seating--Dual Auto Lok with Advanced Restraint Module (ARM) - 1857</t>
  </si>
  <si>
    <t>WHEELCHAIR RAMP - Ricon – 4:1 Ratio, FR2E - Front Door Only  - -2436</t>
  </si>
  <si>
    <t>WHEELCHAIR RAMP - Ricon--6:1 Ratio, Single Slope Ramp – SSR - Front Door Only - 546</t>
  </si>
  <si>
    <t>TOWING - Cole Hersee 12063 Electrical Tow Connector - 75</t>
  </si>
  <si>
    <t>TIRES - Tire Pressure Monitoring System - 2250</t>
  </si>
  <si>
    <t>TIRES - OEM Supplied Tires - 2610</t>
  </si>
  <si>
    <t>SURVEILLANCE CAMERA SYSTEMS - REI Bus Watch Digital - 3675</t>
  </si>
  <si>
    <t>SURVEILLANCE CAMERA SYSTEMS - AngelTrax--Add 1TB HDD (Double stacked 500GB HDD) - 270</t>
  </si>
  <si>
    <t>SURVEILLANCE CAMERA SYSTEMS - AngelTrax--Add (1) High Definition Color Camera - 361</t>
  </si>
  <si>
    <t>SURVEILLANCE CAMERA SYSTEMS - AngelTrax--Add (1) Standard Definition Color Camera - 361</t>
  </si>
  <si>
    <t>SURVEILLANCE CAMERA SYSTEMS - AngelTrax (7) Standard Definition Color Camera System, 1TB HDD, Wireless, GPS, Impact Sensor - 4145</t>
  </si>
  <si>
    <t>SURVEILLANCE CAMERA SYSTEMS - SEON Add Solid State Harddrive (SSD) - 6750</t>
  </si>
  <si>
    <t>SURVEILLANCE CAMERA SYSTEMS - SEON Add (1) High Definition Color Camera - 665</t>
  </si>
  <si>
    <t>SURVEILLANCE CAMERA SYSTEMS - SEON Add (1) Standard Definition Color Camera - 468</t>
  </si>
  <si>
    <t>SURVEILLANCE CAMERA SYSTEMS - SEON NX-16 (7) Camera System, 2TB HDD, Wireless, GPS, Impact Sensor - 9039</t>
  </si>
  <si>
    <t>SURVEILLANCE CAMERA SYSTEMS - Apollo Back Up Camera with LCD Screen - 1703</t>
  </si>
  <si>
    <t>SURVEILLANCE CAMERA SYSTEMS - Apollo--Add 8TB HDD - 735</t>
  </si>
  <si>
    <t>SURVEILLANCE CAMERA SYSTEMS - Apollo--Add (1) High Definition Color Camera - 1856</t>
  </si>
  <si>
    <t>SURVEILLANCE CAMERA SYSTEMS - Apollo--Delete (1) Standard Definition Color Camera - -369</t>
  </si>
  <si>
    <t>SURVEILLANCE CAMERA SYSTEMS - Apollo--Add (1) Standard Definition Coler Camera - 369</t>
  </si>
  <si>
    <t>SURVEILLANCE CAMERA SYSTEMS - Apollo (8) Standard Definition Color Camera System, 6TB HDD, GPS, Wireless, Impact Sensor - 6620</t>
  </si>
  <si>
    <t>STEERING SYSTEM - Steering Wheel--Standard 20" Non-Padded 3 Spoke Wheel with Center Horn Button - 62</t>
  </si>
  <si>
    <t>STANCHIONS/GRAB RAILS - SSTL Spring Loaded Grab Handle--Each - 225</t>
  </si>
  <si>
    <t>STANCHIONS/GRAB RAILS - Yellow Powder Coated Vertical Stanchions Only - 2250</t>
  </si>
  <si>
    <t>STANCHIONS/GRAB RAILS - Yellow Powder Coated Vertical Stanchions, Grab Rails, and Modesty Panel Tubes - 3500</t>
  </si>
  <si>
    <t>STANCHIONS/GRAB RAILS - Vinyl Coated Nylon Grab Straps--Each - 20</t>
  </si>
  <si>
    <t>SCHEDULE RACK - Transit Information Products -19"x 21" OBIC 19/214P1LTRMC - Quote</t>
  </si>
  <si>
    <t>SCHEDULE RACK - Transit Info Products OBICT10P2LTRMC - Quote</t>
  </si>
  <si>
    <t>SCHEDULE RACK - OBIC To (4) Quad Pamphlet &amp; (1) Single Pamphlet Holders - Quote</t>
  </si>
  <si>
    <t>SCHEDULE RACK - Innocom Schedule Racks 8.62" x 1 1" x 1" - 59</t>
  </si>
  <si>
    <t>SCHEDULE RACK - Innocom Schedule Racks 3.75" x 7" x 1.5" - 45</t>
  </si>
  <si>
    <t>SCHEDULE RACK - 22" x 21" Black, RH Load Open Back - 62</t>
  </si>
  <si>
    <t>SCHEDULE RACK - (1) Schedule Holder OBIC 20/9 4PW-49/923BO- 4 Slots,Gray Color - Quote</t>
  </si>
  <si>
    <t>SAFETY EQUIPMENT - Wheel Chocks ( Per Set ) - Quote</t>
  </si>
  <si>
    <t>SAFETY EQUIPMENT - Ten Unit First Aid Kit - Quote</t>
  </si>
  <si>
    <t>SAFETY EQUIPMENT - Blood Born Pathogens Kit - Quote</t>
  </si>
  <si>
    <t>SAFETY EQUIPMENT - Bio- Hazard Disposal Kit - Quote</t>
  </si>
  <si>
    <t>SAFETY EQUIPMENT - 5LBS ABC Fire Extinguisher (Mounted Behind Driver Seat) - Quote</t>
  </si>
  <si>
    <t>PUBLIC ANNOUNCEMENT SYSTEM - Clever Devices Automated Voice Announcement System - 3908</t>
  </si>
  <si>
    <t>PUBLIC ANNOUNCEMENT SYSTEM - Luminator VAS System - 8588</t>
  </si>
  <si>
    <t>PUBLIC ANNOUNCEMENT SYSTEM - Clever Devises - Speakeasy II - 2328</t>
  </si>
  <si>
    <t>PASSENGER WINDOWS - Arow Hidden Frame/Bonded--Tip-In Transom - Quote</t>
  </si>
  <si>
    <t>PASSENGER WINDOWS - Add Window Guards (Acrylic or Film) - 1963</t>
  </si>
  <si>
    <t>PASSENGER SIGNALS - Pull Cords (Neutral) with Touch Pad at Wheelchair Location - 393</t>
  </si>
  <si>
    <t>PASSENGER SEATING - Add--USB Charging Ports at Passenger Locations - 2537</t>
  </si>
  <si>
    <t>PASSENGER SEATING - AMESCO Insight Prime Plus - 660</t>
  </si>
  <si>
    <t>PASSENGER SEATING - AMSECO Insight - 2348</t>
  </si>
  <si>
    <t>PASSENGER SEATING - AMSECO Vision - 5829</t>
  </si>
  <si>
    <t>PASSENGER SEATING - Kiel North America Intra - Quote</t>
  </si>
  <si>
    <t>PASSENGER SEATING - Kiel North America Citos - Quote</t>
  </si>
  <si>
    <t>PASSENGER BARRIERS - Wheelchair Barrier--Streetside Aft of ADA Area - 968</t>
  </si>
  <si>
    <t>PASSENGER BARRIERS - Wheelchair Barrier--Curbisde Aft of ADA Area - 968</t>
  </si>
  <si>
    <t>PAINT - Add--Clear Coat - Quote</t>
  </si>
  <si>
    <t>MODESTY PANELS - Standard Melamine Panels on Lower Section - Quote</t>
  </si>
  <si>
    <t>MISCELLANOUS - Stainless Steel Waste Basket and Bracket - 112</t>
  </si>
  <si>
    <t>MISCELLANOUS - Registration Card holder - 25</t>
  </si>
  <si>
    <t>MISCELLANOUS - Euramatic Cup Holder - Quote</t>
  </si>
  <si>
    <t>MISCELLANOUS - Roller Style Sunshades--Drivers Windows - 94</t>
  </si>
  <si>
    <t>MISCELLANOUS - Scissor Style Sunshades--Drivers Windows - 87</t>
  </si>
  <si>
    <t>ITS SYSTEM - Luminator InfoLite--Upgrade to 37"Monitors - 14580</t>
  </si>
  <si>
    <t>ITS SYSTEM - Luminator InfoLite--Upgrade to 29" Monitors - 12600</t>
  </si>
  <si>
    <t>ITS SYSTEM - Luminator InfoLite--2 Monitors (18.5") Proxys Module - 6975</t>
  </si>
  <si>
    <t>ITS SYSTEM - Luminator InfoTransit--Upgrade to 37" Monitors - 14580</t>
  </si>
  <si>
    <t>ITS SYSTEM - Luminator InfoTransit--Upgrade to 29" Monitors - 12600</t>
  </si>
  <si>
    <t>ITS SYSTEM - Luminator InfoTransit--2 Monitors (18.5") Proxys Module - 13950</t>
  </si>
  <si>
    <t>ITS SYSTEM - Intelligent Vehicle System Prewire Only (Pending System Specification) - Quote</t>
  </si>
  <si>
    <t>ITS SYSTEM - MobileEye Collision Avoidance System - 9300</t>
  </si>
  <si>
    <t>ITS SYSTEM - Opticom Traffic Signal Priority - 6041</t>
  </si>
  <si>
    <t>ITS SYSTEM - Clever Devices Turn Warning System - 3401</t>
  </si>
  <si>
    <t>ITS SYSTEM - Clever Devices Secure Bus Access System - 2940</t>
  </si>
  <si>
    <t>ITS SYSTEM - Clever Devices CleverVision - 18965</t>
  </si>
  <si>
    <t>ITS SYSTEM - Clever Devices CleverCAD System - 5292</t>
  </si>
  <si>
    <t>ITS SYSTEM - Clever Devices BusTime System - 3347</t>
  </si>
  <si>
    <t>ITS SYSTEM - Clever Devices Automatic Vehicle Monitoring System - 5828</t>
  </si>
  <si>
    <t>ITS SYSTEM - Clever Devices IVN 5 (AVL/GPS/CAD/Automatic Stop Annunciation) - 21684</t>
  </si>
  <si>
    <t>INTERIOR MIRRORS - 4.75" x 15" Interior Mirror, Flat Faced - 62</t>
  </si>
  <si>
    <t>INTERIOR MIRRORS - 6" Flat Faced Spot Mirror at Bottom of Front Destination Sign Compartment - 43</t>
  </si>
  <si>
    <t>HUBOMETER - S/A Fleetwatch Data Logger JX 555 (note: JX 55 is obsolete) - 926</t>
  </si>
  <si>
    <t>HUBOMETER - Add Hubodometer Guard - Quote</t>
  </si>
  <si>
    <t>HUBOMETER - Engler (Stemco) Mechanical without Tenths, without Guard - Quote</t>
  </si>
  <si>
    <t>HUBOMETER - Veeder Root Mechanical without Tenths, without Guard - 325</t>
  </si>
  <si>
    <t>GAUGES--DRIVERS DASH - Add Mutil Function Display (MFD) - Quote</t>
  </si>
  <si>
    <t>FIRE SUPPRESSION SYSTEM - Kidde Dual Spectrum LTD Fire Detection and Suppression System - 1834</t>
  </si>
  <si>
    <t>FIRE SUPPRESSION SYSTEM - Fogmaker Water Mist Fire Suppression System - 171</t>
  </si>
  <si>
    <t>FARE COLLECTION  - Install Customer Provided Farebox Base Plate - 375</t>
  </si>
  <si>
    <t>FARE COLLECTION  - Add Farebox Lamp, Ceiling mounted - 75</t>
  </si>
  <si>
    <t>FARE COLLECTION  - No Farebox , Provide Power Circuit and Groundstrap Only - 150</t>
  </si>
  <si>
    <t>EXTERIOR MIRRORS - 5" Mirror Front Bike Rack Mirror - 150</t>
  </si>
  <si>
    <t>EXTERIOR LIGHTS - Fog Lights - 650</t>
  </si>
  <si>
    <t>DRIVERS SEAT - Add Seat Belt Alarm to USSC Seat - 68</t>
  </si>
  <si>
    <t>DRIVERS SEAT - Add Drivers Seat Vacancy Alarm to USSC Seat - 105</t>
  </si>
  <si>
    <t>DRIVERS SEAT - Add Adustable D-Ring to USSC Seat - 263</t>
  </si>
  <si>
    <t>DRIVERS SEAT - USSC Q Series, with Fabric, with 3-Point Belt (Lap &amp; Shoulder) - 1668</t>
  </si>
  <si>
    <t>DRIVERS SEAT - USSC Q Series, with Fabric, with 2-Point Belt (Lap) - 1520</t>
  </si>
  <si>
    <t>DRIVERS SEAT - USSC G2A Evolution, with Fabric, with 2-Point Belt (Lap) - 1607</t>
  </si>
  <si>
    <t>DRIVERS SEAT - USSC G2 Evolution, with Fabric, with 3-Point Belt (Lap &amp; Shoulder) - 1862</t>
  </si>
  <si>
    <t>DRIVERS SEAT - USSC G2 Evolution, with Fabric, with 2-Point Belt (Lap) - 1607</t>
  </si>
  <si>
    <t>DRIVERS SEAT - USSC 9100 ALX, with Fabric, with 3-Point Belt (Lap &amp; Shoulder) - 557</t>
  </si>
  <si>
    <t>DRIVERS SEAT - Add Seat Belt Alarm to Recaro Ergo Metro - 53</t>
  </si>
  <si>
    <t>DRIVERS SEAT - Add Drivers Seat Vacancy Alarm to Recaro Ergo Metro - 161</t>
  </si>
  <si>
    <t>DRIVERS SEAT - Add Adjustable D-Ring to Recaro Ergo Metro - 300</t>
  </si>
  <si>
    <t>DRIVERS SEAT - Recaro Ergo Metro, with Fabric, with 3-Point Belts (Lap &amp; Shoulder) - 315</t>
  </si>
  <si>
    <t>DRIVERS SEAT - USSC G2A Evolution, with Fabric, with 3-Point Belt (Lap &amp; Shoulder) - 1862</t>
  </si>
  <si>
    <t>DRIVER HEATERS - Dash Fan - 249</t>
  </si>
  <si>
    <t>DRIVER CONTROLS - 12 V Cigarette Light Adaptor for PC auxilary power- Drivers area - 125</t>
  </si>
  <si>
    <t>DRIVER CONTROLS - Kongsberg Adjustable Throttle and Brake Pedal - 2462</t>
  </si>
  <si>
    <t>DRIVER BARRIER - Driver's Security Enclosure - 9941</t>
  </si>
  <si>
    <t>DOOR SYSTEM - Ventura VIP System - 1050</t>
  </si>
  <si>
    <t>DOOR SYSTEM - Add--Vapor Optical Pressure Switch - OPS  - Quote</t>
  </si>
  <si>
    <t>DOOR SYSTEM - Add--Vapor Light Touch Bars - Quote</t>
  </si>
  <si>
    <t>DOOR SYSTEM - Add--Vapor Electric Transit Operator  - ETO - Quote</t>
  </si>
  <si>
    <t>DOOR SYSTEM - Add--Vapor Digital Door Control - DDC - Quote</t>
  </si>
  <si>
    <t>DOOR SYSTEM - Add--Vapor CLASS Acoustic (Photo Sensor) - Quote</t>
  </si>
  <si>
    <t>DOOR SYSTEM - Add--Vapor Activair Differential Engine for Slide-Glide Doors - Quote</t>
  </si>
  <si>
    <t>DOOR SYSTEM - Add Vapor Class 5 Position Analog Controller - Quote</t>
  </si>
  <si>
    <t>DOOR SYSTEM--REAR - Add Touch Tape at Rear Doors - Quote</t>
  </si>
  <si>
    <t>DOOR SYSTEM--REAR - Add Touch Bars (Air Open / Spring Close) at Rear Door with Driver Override - Quote</t>
  </si>
  <si>
    <t>DESTINATION SIGNS - Luminator Rearview Camera without Rear LED Sign - 600</t>
  </si>
  <si>
    <t>DESTINATION SIGNS - Luminator RearView Camera Integraded into Rear LED Sign - 600</t>
  </si>
  <si>
    <t>DESTINATION SIGNS - Luminator/Twinvision--Add Front Run Sign--Color LED - 3000</t>
  </si>
  <si>
    <t>DESTINATION SIGNS - Luminator/Twinvision--Add Front Run Sign--Silver LED - 1200</t>
  </si>
  <si>
    <t>DESTINATION SIGNS - Luminator/Twinvision--Add Front Run Sign--Amber LED - 1476</t>
  </si>
  <si>
    <t>DESTINATION SIGNS - Luminator Spectrum 100% Full Color LED GEN IV Front Sign (16 x 112) - 3750</t>
  </si>
  <si>
    <t>DESTINATION SIGNS - Luminator GEN 4 Horizon 100% Amber LED Sign (16x 160)--Front, Side , and Rear  - 126</t>
  </si>
  <si>
    <t>DESTINATION SIGNS - Luminator GEN 4 Horizon 100% Silver LED Sign (16 x 160)--Front, Side , and Rear  - 2175</t>
  </si>
  <si>
    <t>DESTINATION SIGNS - Luminator Titan Amber Series Sign (24 x 200)--Front, Side, and Rear  - 1026</t>
  </si>
  <si>
    <t>DESTINATION SIGNS - Luminator Titan Silver Series LED Sign (24 X 200)--Front, Side, and Rear  - 1953</t>
  </si>
  <si>
    <t>DESTINATION SIGNS - TwinVision Smart Series 3  100% Amber LED Sign (16 x 160)--Front, Side, and Rear - 429</t>
  </si>
  <si>
    <t>DESTINATION SIGNS - TwinVision Smart Series 3 100% Silver LED Sign (16 X 160)-- Front, Side, and Rear  - 1467</t>
  </si>
  <si>
    <t>DESTINATION SIGNS - Hanover--Delete Rear Sign - -625</t>
  </si>
  <si>
    <t>DESTINATION SIGNS - Hanover--Add Front Run Sign--Color LED - 1200</t>
  </si>
  <si>
    <t>DESTINATION SIGNS - Hanover--Add Front Run Sign--Amber LED - 893</t>
  </si>
  <si>
    <t>DESTINATION SIGNS - Hanover--Add Front Run Sign--White LED - 938</t>
  </si>
  <si>
    <t>DESTINATION SIGNS - Hanover 100% Full Color LED Sign (17 x 160)--Front ,Side, Rear - 5719</t>
  </si>
  <si>
    <t>DESTINATION SIGNS - Hanover 100% Amber LED Sign (17 x 160)--Front ,Side, Rear - 2247</t>
  </si>
  <si>
    <t>DESTINATION SIGNS - Hanover 100% White LED Sign (17 x 160)--Front ,Side, Rear - 2930</t>
  </si>
  <si>
    <t>COMMUNICATIONS SYSTEM - GPS Antenna (Trimble 502 Model 18334) - Quote</t>
  </si>
  <si>
    <t>COMMUNICATIONS SYSTEM - Antenna Specialist ASP 930T Antenna with RG58 coax cable and TNC connector - Quote</t>
  </si>
  <si>
    <t>COMMUNICATIONS SYSTEM - Antenna Specialist ASP 931 Antenna - Quote</t>
  </si>
  <si>
    <t>COMMUNICATIONS SYSTEM - Antenna Specialist ASP 572 Antenna - Quote</t>
  </si>
  <si>
    <t>COMMUNICATIONS SYSTEM - Harris XG-25M - Quote</t>
  </si>
  <si>
    <t>COMMUNICATIONS SYSTEM - Motorola APX 6500 - Quote</t>
  </si>
  <si>
    <t>COMMUNICATIONS SYSTEM - Motorola APX 4500 - Quote</t>
  </si>
  <si>
    <t>COMMUNICATIONS SYSTEM - Power Circuit (Route to RH Dash &amp; Electrical Equipment Box) Roof Mount RF/GPS/Cellular Antenna - 125</t>
  </si>
  <si>
    <t>COMMUNICATIONS SYSTEM - DC Power Filter for Radio Wiring - 25</t>
  </si>
  <si>
    <t>BIKE RACKS - Byk-Rak-Mounting Brackets Only - Quote</t>
  </si>
  <si>
    <t>BIKE RACKS - Byk-Rak Pivot Plate Only - Quote</t>
  </si>
  <si>
    <t>BIKE RACKS - Byk-Rak, 3-Position, Powder Coated - 1905</t>
  </si>
  <si>
    <t>BIKE RACKS - Byk-Rak, 3-Position, Stainless Steel - 1905</t>
  </si>
  <si>
    <t>BIKE RACKS - Byk-Rak, 2-Position, Powder Coated - 1643</t>
  </si>
  <si>
    <t>BIKE RACKS - Byk-Rak, 2-Position, Stainless Steel - 1643</t>
  </si>
  <si>
    <t>BIKE RACKS - Sportworks Mounting Brackets Only - Quote</t>
  </si>
  <si>
    <t>BIKE RACKS - Sportworks Pivot Plate Only - Quote</t>
  </si>
  <si>
    <t>BIKE RACKS - Sportworks Trilogy (DL3), 3-Position, Powder Coated - 2576</t>
  </si>
  <si>
    <t>BIKE RACKS - Sportworks Trilogy (DL3), 3-Position, Stainless Steel - 2576</t>
  </si>
  <si>
    <t>BIKE RACKS - Sportworks APEX 3, 3-Position, Powder Coated - 1782</t>
  </si>
  <si>
    <t>BIKE RACKS - Sportworks APEX3, 3-Position, Stainless Steel - 1782</t>
  </si>
  <si>
    <t>BIKE RACKS - Sportworks DL2, 2-Position, Powder Coated - 1517</t>
  </si>
  <si>
    <t>BIKE RACKS - Sportworks APEX 2, 2-Position, Powder Coated - 1517</t>
  </si>
  <si>
    <t>BIKE RACKS - Sportworks APEX 2, 2-Position, Stainless Steel - 1517</t>
  </si>
  <si>
    <t>BIKE RACKS - Bike Rack Deployed Indicator Lamp on Driver's Dash - 15</t>
  </si>
  <si>
    <t>BIKE RACKS - Sportworks DL2, 2-Position, Stainless Steel - 1517</t>
  </si>
  <si>
    <t>BATTERIES - Anderson 350 Jump Start Delete  - -125</t>
  </si>
  <si>
    <t>BATTERIES - Anderson 350 Jump Start Connector (Each) - 125</t>
  </si>
  <si>
    <t>AXLES &amp; SEALS - Rear Axle Oil Drain Plug--Magnetic Internal Hex Head Plug - Quote</t>
  </si>
  <si>
    <t>AUTOMATIC PASSENGER COUNTER - Clever Devices CleverCount System - 8436</t>
  </si>
  <si>
    <t>AUTOMATIC PASSENGER COUNTER - UTA Automatic Passenger Counter System with GPS, WLAN Capabilities (without APC software &amp; Wi-Fi data transfer - Quote</t>
  </si>
  <si>
    <t>AUTOMATIC PASSENGER COUNTER - UTA Automatic Passenger Counter System with GPS, WLAN Capabilities - Quote</t>
  </si>
  <si>
    <t>AUTOMATIC PASSENGER COUNTER - UTA APC Sensors, Cabling, CPU Only (Integrated w/ ITS) - 6240</t>
  </si>
  <si>
    <t>AIR SYSTEM - Shop Air Connection (Milton 727) - Quote</t>
  </si>
  <si>
    <t>AIR SYSTEM - Shop Air Connection ( Milton 770) - Quote</t>
  </si>
  <si>
    <t>AIR SYSTEM - Haldex Consep Moisture Ejector, Heated, at Air Dryer - 637</t>
  </si>
  <si>
    <t>AIR SYSTEM - Graham White Sludge Braker QBA15 Air Dryer - 600</t>
  </si>
  <si>
    <t>ADVERTISING FRAMES - Advertising Frame - Interior
22" X 21",RH Load, Open Back, Clear Aluminum Finish - 425</t>
  </si>
  <si>
    <t>Cost of (1) On Route Charger - 480kW with Single Pantograph - 274250</t>
  </si>
  <si>
    <t>Cost of (1) On Route Charger - 240kW with Single Pantograph - 179750</t>
  </si>
  <si>
    <t>Cost of (1) Depot Charger - Additional Dispensers (each) for 1.5mW - Quote</t>
  </si>
  <si>
    <t>Cost of (1) Depot Charger -  1.5MW station with minimum 10 single-cable dispensers (10x simultaneous 150kW charging) - 553200</t>
  </si>
  <si>
    <t>Cost of (1) Depot Charger - 180kW industrial cabinet with 3 single-cable dispensers (3x simultaneous 60kW charging) - 94250</t>
  </si>
  <si>
    <t>Cost of (1) Depot Charger - 120kW industrial cabinet with 2 single-cable dispensers (2x simultaneous 60kW charging)  - 76900</t>
  </si>
  <si>
    <t>BASE BUS - Cost of (1) 40FT, low floor, all electric bus, per the specifications - 821944</t>
  </si>
  <si>
    <t>BASE BUS - Cost of (1) 35FT, low floor, all electric bus, per the specifications - 816914</t>
  </si>
  <si>
    <t>BATTERY - 686 kWh - Extended Battery Warranty Coverage - 12 years/500K - (Warrantable End of Life 80%)
Proactive scheduled replacement of batteries at midlife (parts and labor) to achieve same total usable capacity as originally installed.  Replacement batteries to include 6-year warranty with same or better terms as above. - 184760</t>
  </si>
  <si>
    <t>BATTERY - 588 kWH - Extended Battery Warranty Coverage - 12 years/500K - (Warrantable End of Life 80%)
Proactive scheduled replacement of batteries at midlife (parts and labor) to achieve same total usable capacity as originally installed.  Replacement batteries to include 6-year warranty with same or better terms as above. - 157560</t>
  </si>
  <si>
    <t>BATTERY - 490 kWh - Extended Battery Warranty Coverage - 12 years/500K - (Warrantable End of Life 80%)
Proactive scheduled replacement of batteries at midlife (parts and labor) to achieve same total usable capacity as originally installed.  Replacement batteries to include 6-year warranty with same or better terms as above. - 130700</t>
  </si>
  <si>
    <t>TRAINING MODULES - Vapor Door Training Module - 76800</t>
  </si>
  <si>
    <t>TRAINING MODULES - Air Brake Training Board - 39667</t>
  </si>
  <si>
    <t>TRAINING MODULES - I/O Controls Multiplex Board - 23136</t>
  </si>
  <si>
    <t>TRAINING MODULES - Thermo-King Intelligaire Training Module - Quote</t>
  </si>
  <si>
    <t>TRAINING - HVAC and Climate Controls - (4 Hour Class), Procuring Agency; Price is Per Student Per Day (minimum 7 students) - 1750</t>
  </si>
  <si>
    <t>TRAINING - OEM Electrical/Multiplex Training - 24 hours, (At Procuring Agency) - 5000</t>
  </si>
  <si>
    <t>TRAINING - OEM Maintenance Training - 24 hours, (At Procuring Agency)  - 5000</t>
  </si>
  <si>
    <t>TRAINING - High Voltage Safety By OEM Supplier at Agency Property (Per Technician/Per Class)  - Quote</t>
  </si>
  <si>
    <t>TRAINING - EV Proplusion Operation &amp; Diagnostics By OEM Supplier at Agency Property (Per Technician/Per Class) - Quote</t>
  </si>
  <si>
    <t>TRAINING - EV HV Battery ESS By OEM Supplier at Agency Property (Per Technician/Per Class)  - Quote</t>
  </si>
  <si>
    <t>TRAINING - Destination Sign--By OEM Supplier at Agency Property (Per Technician/Per Class)  - Quote</t>
  </si>
  <si>
    <t>TRAINING - Air &amp; Brake Systems--By OEM Supplier at Agency Property (Per Technician/Per Class)  - Quote</t>
  </si>
  <si>
    <t>TRAINING - Electrical &amp; Electronics----By Bus Manufacturer and/or OEM Supplier at Agency Property (Per Technician/Per Class)  - Quote</t>
  </si>
  <si>
    <t>TRAINING - Suspension--By OEM Supplier at Agency Property (Per Technician/Per Class)  - Quote</t>
  </si>
  <si>
    <t>TRAINING - Chassis &amp; Body--By OEM Supplier at Agency Property (Per Technician/Per Class)  - Quote</t>
  </si>
  <si>
    <t>TRAINING - Steering System--By OEM Supplier at Agency Property (Per Technician/Per Class)  - Quote</t>
  </si>
  <si>
    <t>TRAINING - Maintenance Orientation Training--By Bus Manufacturer at Agency Property (Per Technician/Per Class) - Quote</t>
  </si>
  <si>
    <t>TRAINING - Operator Orientation Training--By Bus Manufacturer at Agency Property (Per Driver/Per Class) - Quote</t>
  </si>
  <si>
    <t>MANUALS - Additional Vendor Manuals (Hardcopy)--Each - 85</t>
  </si>
  <si>
    <t>MANUALS - Additional Drivers, Service, Parts, or Electrical Schematics (CD)--Each - 70</t>
  </si>
  <si>
    <t>MANUALS - Additional Electrical Schematics (Hardcopy)--Each - 70</t>
  </si>
  <si>
    <t>MANUALS - Additional Parts Manual (Hardcopy)--Each - 70</t>
  </si>
  <si>
    <t>MANUALS - Additional Service Manual (Hardcopy)--Each - 70</t>
  </si>
  <si>
    <t>MANUALS - Additional Driver's Handbook--Each - 10</t>
  </si>
  <si>
    <t>DECALS &amp; SIGNAGE - Yield Sign  Decal - 25</t>
  </si>
  <si>
    <t>DECALS &amp; SIGNAGE - TrilingualDecals - 430</t>
  </si>
  <si>
    <t>WHEELS/RIMS - Delete Spare Aluminum Wheel - -288</t>
  </si>
  <si>
    <t>WHEELS/RIMS - Alcoa Wheels--Add Duraflange - Quote</t>
  </si>
  <si>
    <t>WHEELS/RIMS - (7) Alcoa Aluminum Clean &amp; Buff Finish with Durabrite - Quote</t>
  </si>
  <si>
    <t>WHEELS/RIMS - (7) Alcoa Aluminum Clean &amp; Buff Finish - Quote</t>
  </si>
  <si>
    <t>WHEELS/RIMS - (7) Alcoa Aluminum Polished Finish with Durabrite - 479</t>
  </si>
  <si>
    <t>WHEELCHAIR SECUREMENT - Q'Straint Quantum - 12494</t>
  </si>
  <si>
    <t>WHEELCHAIR SECUREMENT - USSC--Q'Straint Q' POD - 4302</t>
  </si>
  <si>
    <t>WHEELCHAIR SECUREMENT - American Seating--Q'Straint Q'Pod - 3298</t>
  </si>
  <si>
    <t>WHEELCHAIR SECUREMENT - American Seating--Dual Auto Lok with Advanced Restraint Module (ARM) - 86</t>
  </si>
  <si>
    <t>WHEELCHAIR RAMP - Ricon – 4:1 Ratio, FR2E - Front Door Only  - 309</t>
  </si>
  <si>
    <t>WHEELCHAIR RAMP - Ricon--6:1 Ratio, Single Slope Ramp – SSR - Front Door Only - 1553</t>
  </si>
  <si>
    <t>TOWING - Cole Hersee 12063 Electrical Tow Connector - 183</t>
  </si>
  <si>
    <t>TIRES - Tire Pressure Monitoring System - 1163</t>
  </si>
  <si>
    <t>TIRES - OEM Supplied Tires - Quote</t>
  </si>
  <si>
    <t>SURVEILLANCE CAMERA SYSTEMS - SEON TH8 (8) Camera System, 4TB HDD - 14293</t>
  </si>
  <si>
    <t>SURVEILLANCE CAMERA SYSTEMS - Camera Pre Wire Package - 1167</t>
  </si>
  <si>
    <t>SURVEILLANCE CAMERA SYSTEMS - REI Bus Watch Digital - 3500</t>
  </si>
  <si>
    <t>SURVEILLANCE CAMERA SYSTEMS - AngelTrax--Add 1TB HDD (Double stacked 500GB HDD) - 172</t>
  </si>
  <si>
    <t>SURVEILLANCE CAMERA SYSTEMS - AngelTrax--Add (1) High Definition Color Camera - 269</t>
  </si>
  <si>
    <t>SURVEILLANCE CAMERA SYSTEMS - AngelTrax--Add (1) Standard Definition Color Camera - 269</t>
  </si>
  <si>
    <t>SURVEILLANCE CAMERA SYSTEMS - AngelTrax (7) Standard Definition Color Camera System, 1TB HDD, Wireless, GPS, Impact Sensor - 3901</t>
  </si>
  <si>
    <t>SURVEILLANCE CAMERA SYSTEMS - SEON Add (1) High Definition Color Camera - 579</t>
  </si>
  <si>
    <t>SURVEILLANCE CAMERA SYSTEMS - SEON Add (1) Standard Definition Color Camera - 320</t>
  </si>
  <si>
    <t>SURVEILLANCE CAMERA SYSTEMS - Apollo Back Up Camera with LCD Screen - 1621</t>
  </si>
  <si>
    <t>SURVEILLANCE CAMERA SYSTEMS - Apollo--Add 8TB HDD - 700</t>
  </si>
  <si>
    <t>SURVEILLANCE CAMERA SYSTEMS - Apollo--Add (1) High Definition Color Camera - 839</t>
  </si>
  <si>
    <t>SURVEILLANCE CAMERA SYSTEMS - Apollo--Delete (1) Standard Definition Color Camera - -188</t>
  </si>
  <si>
    <t>SURVEILLANCE CAMERA SYSTEMS - Apollo--Add (1) Standard Definition Coler Camera - 323</t>
  </si>
  <si>
    <t>SURVEILLANCE CAMERA SYSTEMS - Apollo (8) Standard Definition Color Camera System, 6TB HDD, GPS, Wireless, Impact Sensor - 6164</t>
  </si>
  <si>
    <t>STEERING SYSTEM - Douglas, Single Tilt, Without Column Turn Signal, Without High-Low Beam Switch - -1995</t>
  </si>
  <si>
    <t>STANCHIONS/GRAB RAILS - SSTL Spring Loaded Grab Handle--Each - 146</t>
  </si>
  <si>
    <t>STANCHIONS/GRAB RAILS - Horizontal Grabrail on Curbside &amp; Streetside Wheelhousing - 50</t>
  </si>
  <si>
    <t>STANCHIONS/GRAB RAILS - Yellow Powder Coated Vertical Stanchions Only - 300</t>
  </si>
  <si>
    <t>STANCHIONS/GRAB RAILS - Yellow Powder Coated Vertical Stanchions, Grab Rails, and Modesty Panel Tubes - 600</t>
  </si>
  <si>
    <t>STANCHIONS/GRAB RAILS - Vinyl Coated Nylon Grab Straps--Each - 25</t>
  </si>
  <si>
    <t>SCHEDULE RACK - Transit Information Products -19"x 21" OBIC 19/214P1LTRMC - 265</t>
  </si>
  <si>
    <t>SCHEDULE RACK - Innocom Schedule Racks 8.62" x 1 1" x 1" - 36</t>
  </si>
  <si>
    <t>SCHEDULE RACK - Innocom Schedule Racks 3.75" x 7" x 1.5" - 18</t>
  </si>
  <si>
    <t>SCHEDULE RACK - 22" x 21" Black, RH Load Open Back - 180</t>
  </si>
  <si>
    <t>SAFETY EQUIPMENT - Wheel Chocks ( Per Set ) - 35</t>
  </si>
  <si>
    <t>SAFETY EQUIPMENT - Ten Unit First Aid Kit - 35</t>
  </si>
  <si>
    <t>SAFETY EQUIPMENT - Blood Born Pathogens Kit - 35</t>
  </si>
  <si>
    <t>SAFETY EQUIPMENT - Bio- Hazard Disposal Kit - 35</t>
  </si>
  <si>
    <t>ROOF HATCHES - Delete (1) Roof hatch - -254</t>
  </si>
  <si>
    <t>PUBLIC ANNOUNCEMENT SYSTEM - Luminator VAS System - 8179</t>
  </si>
  <si>
    <t>PUBLIC ANNOUNCEMENT SYSTEM - Clever Devises - Speakeasy II - 2217</t>
  </si>
  <si>
    <t>PUBLIC ANNOUNCEMENT SYSTEM - Boom Microphone--Soundview SVA50SF (24") without ON/OFF Switch on Microphone, Momentary Button toe Switch, Floor Bracket Mounted - 50</t>
  </si>
  <si>
    <t>PASSENGER WINDOWS - Add Window Guards (Acrylic or Film) - Quote</t>
  </si>
  <si>
    <t>PASSENGER WINDOWS - Arow Hidden Frame/Bonded--Full Fixed - 4684</t>
  </si>
  <si>
    <t>PASSENGER WINDOWS - Arow Standard Frame, Safety Glass--Full Sliders - 2360</t>
  </si>
  <si>
    <t>PASSENGER WINDOWS - Ricon Standard Frame, Safety Glass--Full Fixed - 3809</t>
  </si>
  <si>
    <t>PASSENGER WINDOWS - Ricon Standard Frame, Safety Glass--Full Sliders - 7685</t>
  </si>
  <si>
    <t>PASSENGER WINDOWS - Ricon Hidden Frame/Bonded--Full Fixed - 4459</t>
  </si>
  <si>
    <t>PASSENGER SIGNALS - Touch Tape (At Window Mullions)  - 1116</t>
  </si>
  <si>
    <t>PASSENGER SIGNALS - Stop Request Button At Rear Door Stanchion - 68</t>
  </si>
  <si>
    <t>PASSENGER SEATING - Add--USB Charging Ports at Passenger Locations (qty 20) - 3056</t>
  </si>
  <si>
    <t>PASSENGER SEATING - AMESCO Insight Prime Plus - 836</t>
  </si>
  <si>
    <t>PASSENGER SEATING - AMSECO Insight - 1493</t>
  </si>
  <si>
    <t>PASSENGER SEATING - AMSECO Vision - 3183</t>
  </si>
  <si>
    <t>PASSENGER SEATING - USSC 4ONE Gemini - -890</t>
  </si>
  <si>
    <t>PAINT - Add--Clear Coat (per paint pass) - 650</t>
  </si>
  <si>
    <t>PAINT - Add Roof Numbers - 150</t>
  </si>
  <si>
    <t>PAINT - Add--Additional Color--Per Pass - 2150</t>
  </si>
  <si>
    <t>PAINT - One Color w/ Black Mask at Windows - 2150</t>
  </si>
  <si>
    <t>MODESTY PANELS - Upper Clear Plexiglas Modesty Panel Forward Rear Door - 220</t>
  </si>
  <si>
    <t>MODESTY PANELS - Lower Modesty Panel Forward of Rear Door - 130</t>
  </si>
  <si>
    <t>MISCELLANOUS - Stainless Steel Waste Basket and Bracket - 170</t>
  </si>
  <si>
    <t>MISCELLANOUS - Registration Card holder - 35</t>
  </si>
  <si>
    <t>MISCELLANOUS - Euramatic Cup Holder - 35</t>
  </si>
  <si>
    <t>MISCELLANOUS - Scissor Style Sunshades--Drivers Windows - 130</t>
  </si>
  <si>
    <t>ITS SYSTEM - Add Clever BusTime: requires purchase of line 331 - 2789</t>
  </si>
  <si>
    <t>ITS SYSTEM - Add CleverVision: requires purchase of line 331 - 15804</t>
  </si>
  <si>
    <t>ITS SYSTEM - Add Clever Turn Warning System : requires purchase of line 331 - 2834</t>
  </si>
  <si>
    <t>ITS SYSTEM - Add Clever AVM: requires purchase of line 331 - 4857</t>
  </si>
  <si>
    <t>ITS SYSTEM - Add Clever APC : requires purchase of line 331 - 7030</t>
  </si>
  <si>
    <t>ITS SYSTEM - Rosco MobileEye Shield+ Collision Avoidance System (PRE-WIRE ONLY) - Quote</t>
  </si>
  <si>
    <t>ITS SYSTEM - Luminator InfoLite--Upgrade to 37"Monitors - 8457</t>
  </si>
  <si>
    <t>ITS SYSTEM - Luminator InfoLite--Upgrade to 29" Monitors - 6571</t>
  </si>
  <si>
    <t>ITS SYSTEM - Luminator InfoLite--2 Monitors (18.5") Proxys Module - 6643</t>
  </si>
  <si>
    <t>ITS SYSTEM - Luminator InfoTransit--Upgrade to 37" Monitors - 8457</t>
  </si>
  <si>
    <t>ITS SYSTEM - Luminator InfoTransit--Upgrade to 29" Monitors - 6571</t>
  </si>
  <si>
    <t>ITS SYSTEM - Luminator InfoTransit--2 Monitors (18.5") Proxys Module - 14036</t>
  </si>
  <si>
    <t>ITS SYSTEM - MobileEye Collision Avoidance System - Quote</t>
  </si>
  <si>
    <t>ITS SYSTEM - Clever Devices CleverVision - 19279</t>
  </si>
  <si>
    <t>ITS SYSTEM - Clever Devices IVN 5 (AVL/GPS/CAD/Automatic Stop Annunciation) - 29413</t>
  </si>
  <si>
    <t>ITS SYSTEM - Avail System Pre-Wire (IVU, MDT, APC, Fare Box) - 10230</t>
  </si>
  <si>
    <t>ITS SYSTEM - Avail IVU with MDC, GPS, APC, and WLAN - 35237</t>
  </si>
  <si>
    <t>HUBOMETER - S/A Fleetwatch Data Logger JX 555 - 628</t>
  </si>
  <si>
    <t>HUBOMETER - Add Hubodometer Guard - 110</t>
  </si>
  <si>
    <t>HUBOMETER - Engler (Stemco) Mechanical without Tenths, without Guard - 79</t>
  </si>
  <si>
    <t>HUBOMETER - Veeder Root Mechanical without Tenths, without Guard - 72</t>
  </si>
  <si>
    <t>HEATING/AIR CONDITIONING - Thermo King Pressure and Return Display Mounted to Unit - 356</t>
  </si>
  <si>
    <t>GAUGES--DRIVERS DASH - Add Auxiliary Stop Request Light - 50</t>
  </si>
  <si>
    <t>FRAME - Reinforced A-Post Skid Plates (Per Side) - 86</t>
  </si>
  <si>
    <t>FRAME - Engine Skid Protection W/ Extended Tow Eyes &amp; 2" Thick x 2" Wide Wear Plate - 377</t>
  </si>
  <si>
    <t>FRAME - Engine Skid Protection with Extended Tow Eyes - 170</t>
  </si>
  <si>
    <t>FLOORING - Stainless Steel Trim on Risers and Wheelhousings - 450</t>
  </si>
  <si>
    <t>FLOORING - Gerflor Tarabus Helios Flooring - 200</t>
  </si>
  <si>
    <t>FIRE SUPPRESSION SYSTEM - Kidde Dual Spectrum LTD Fire Detection and Suppression System - -530</t>
  </si>
  <si>
    <t>FARE COLLECTION  - Install Customer Provided Farebox Base Plate - 230</t>
  </si>
  <si>
    <t>FARE COLLECTION  - Add Farebox Lamp, Ceiling mounted - 88</t>
  </si>
  <si>
    <t>FARE COLLECTION  - GFI 41" Tall Odyssey - 19703</t>
  </si>
  <si>
    <t>EXTERIOR MIRRORS - 5" Mirror Front Bike Rack Mirror - 36</t>
  </si>
  <si>
    <t>EXTERIOR MIRRORS - Add Turn Signal Indicator on Exterior Mirror Head - 120</t>
  </si>
  <si>
    <t>EXTERIOR MIRRORS - Delete Remote Control (Per Side) - -40</t>
  </si>
  <si>
    <t>EXTERIOR MIRRORS - B&amp;R 10"x13", 1-Piece, Heated, Remote Control (Both Sides) - -33</t>
  </si>
  <si>
    <t>EXTERIOR MIRRORS - B&amp;R 8"x15", 2-Piece, Heated, Remote Control (Both Sides) - -58</t>
  </si>
  <si>
    <t>EXTERIOR MIRRORS - B&amp;R 8"x10", 2-Piece, Heated, Remote Control (Both Sides) - -85</t>
  </si>
  <si>
    <t>EXTERIOR MIRRORS - B&amp;R 8"x8", 1-Piece, Remote Control Both Sides, Stainless Steel Arms - -120</t>
  </si>
  <si>
    <t>EXTERIOR LIGHTS - 2 LED Headlights (High Beam Only) - 550</t>
  </si>
  <si>
    <t>EXTERIOR LIGHTS - 2 LED Headlights (Low Beam Only) - 550</t>
  </si>
  <si>
    <t>EXTERIOR LIGHTS - Add Amber Triangle Style LED "Yield" Sign - 706</t>
  </si>
  <si>
    <t>EXTERIOR LIGHTS - Add Red LED "STOP" Sign - 520</t>
  </si>
  <si>
    <t>EXTERIOR LIGHTS - Add 18" Amber LED Strip Brake Light--Each - 100</t>
  </si>
  <si>
    <t>EXTERIOR LIGHTS - Add 18" Red LED Strip Brake Light--Each - 100</t>
  </si>
  <si>
    <t>EXTERIOR LIGHTS - Add 7" Diameter LED Brake Light--Each - 75</t>
  </si>
  <si>
    <t>EXTERIOR LIGHTS - Add 4" Diameter LED Brake Light--Each - 75</t>
  </si>
  <si>
    <t>EXTERIOR LIGHTS - 7" Diameter LED Tail Lights--Turn, Tail, Stop, Reverse - 90</t>
  </si>
  <si>
    <t>EXTERIOR LIGHTS - 4 LED Headlights (Low &amp; High Beam) - 1100</t>
  </si>
  <si>
    <t>ELECTRICAL EQUIPMENT CABINET - 8.25"H x 20"W x 13"D, 1-Door, Curbside Wheelhousing Storage Box - 500</t>
  </si>
  <si>
    <t>DRIVERS SEAT - Add Seat Belt Alarm to USSC Seat - 45</t>
  </si>
  <si>
    <t>DRIVERS SEAT - Add Drivers Seat Vacancy Alarm to USSC Seat - 138</t>
  </si>
  <si>
    <t>DRIVERS SEAT - Add Adustable D-Ring to USSC Seat - 230</t>
  </si>
  <si>
    <t>DRIVERS SEAT - USSC Q Series, with Fabric, with 3-Point Belt (Lap &amp; Shoulder) - 1108</t>
  </si>
  <si>
    <t>DRIVERS SEAT - USSC Q Series, with Fabric, with 2-Point Belt (Lap) - 978</t>
  </si>
  <si>
    <t>DRIVERS SEAT - USSC G2A Evolution, with Fabric, with 2-Point Belt (Lap) - 1054</t>
  </si>
  <si>
    <t>DRIVERS SEAT - USSC G2 Evolution, with Fabric, with 3-Point Belt (Lap &amp; Shoulder) - 1278</t>
  </si>
  <si>
    <t>DRIVERS SEAT - USSC G2 Evolution, with Fabric, with 2-Point Belt (Lap) - 1054</t>
  </si>
  <si>
    <t>DRIVERS SEAT - USSC 9100 ALX, with Fabric, with 3-Point Belt (Lap &amp; Shoulder) - 135</t>
  </si>
  <si>
    <t>DRIVERS SEAT - USSC 9100 ALX, with Fabric, with 2-Point Belt (Lap) - 118</t>
  </si>
  <si>
    <t>DRIVERS SEAT - Add Seat Belt Alarm to Recaro Ergo Metro - 45</t>
  </si>
  <si>
    <t>DRIVERS SEAT - Add Drivers Seat Vacancy Alarm to Recaro Ergo Metro - 138</t>
  </si>
  <si>
    <t>DRIVERS SEAT - Recaro Ergo Metro, with Fabric, with 2-Point Belt (Lap) - -328</t>
  </si>
  <si>
    <t>DRIVERS SEAT - USSC G2A Evolution, with Fabric, with 3-Point Belt (Lap &amp; Shoulder) - 1278</t>
  </si>
  <si>
    <t>DRIVER HEATERS - Dash Fan - 95</t>
  </si>
  <si>
    <t>DRIVER CONTROLS - 12 V Cigarette Light Adaptor for PC auxilary power- Drivers area - 75</t>
  </si>
  <si>
    <t>DRIVER CONTROLS - Kongsberg Adjustable Throttle and Brake Pedal - 1130</t>
  </si>
  <si>
    <t>DRIVER BARRIER - Extended Plexiglass Drivers Security Enclosure Door - 1615</t>
  </si>
  <si>
    <t>DRIVER BARRIER - Arowguard driver's security w/extended glass - 5475</t>
  </si>
  <si>
    <t>DRIVER BARRIER - Arowguard driver's security w/standard glass - 4988</t>
  </si>
  <si>
    <t>DRIVER BARRIER - Plexiglass Drivers Security Enclosure Door - 925</t>
  </si>
  <si>
    <t>DOOR SYSTEM - Add--Vapor Optical Pressure Switch - OPS  - 625</t>
  </si>
  <si>
    <t>DOOR SYSTEM - Add--Vapor Electric Transit Operator  - ETO - 4012</t>
  </si>
  <si>
    <t>DOOR SYSTEM - Add--Vapor Digital Door Control - DDC - 575</t>
  </si>
  <si>
    <t>DOOR SYSTEM - Add--Vapor CLASS Acoustic (Photo Sensor) - 3292</t>
  </si>
  <si>
    <t>DOOR SYSTEM - Add Push Button Door Controls - 220</t>
  </si>
  <si>
    <t>DOOR SYSTEM - Add Exterior Air Release (Front Door Control Valve) - 162</t>
  </si>
  <si>
    <t>DOOR SYSTEM--REAR - OEM Standard Air Open/Spring Close Rear Door with Full Driver Control--24.8" Minimum Doorway Clear Width - -300</t>
  </si>
  <si>
    <t>DOOR SYSTEM--REAR - Add Touch Bars (Air Open / Spring Close) at Rear Door with Driver Override - 553</t>
  </si>
  <si>
    <t>DESTINATION SIGN SOFTWARE - Luminator Destination Sign Wireless Programming - 403</t>
  </si>
  <si>
    <t>DESTINATION SIGN SOFTWARE - TwinVision Program Software - 403</t>
  </si>
  <si>
    <t>DESTINATION SIGN SOFTWARE - Luminator Program Software - 403</t>
  </si>
  <si>
    <t>DESTINATION SIGNS - Hanover 100% Full Color LED Sign (17 x 160)--Front &amp; Side - 1153</t>
  </si>
  <si>
    <t>DESTINATION SIGNS - Hanover 100% Amber LED Sign (17 x 160)--Front &amp; Side - -525</t>
  </si>
  <si>
    <t>DESTINATION SIGNS - Hanover 100% White LED Sign (17 x 160)--Front ,Side - -283</t>
  </si>
  <si>
    <t>DESTINATION SIGNS - Luminator Rearview Camera without Rear LED Sign - 500</t>
  </si>
  <si>
    <t>DESTINATION SIGNS - Luminator RearView Camera Integraded into Rear LED Sign - 119</t>
  </si>
  <si>
    <t>DESTINATION SIGNS - Luminator/Twinvision--Add Front Run Sign--Color LED - 2500</t>
  </si>
  <si>
    <t>DESTINATION SIGNS - Luminator/Twinvision--Add Front Run Sign--Silver LED - 1000</t>
  </si>
  <si>
    <t>DESTINATION SIGNS - Luminator/Twinvision--Add Front Run Sign--Amber LED - 750</t>
  </si>
  <si>
    <t>DESTINATION SIGNS - Luminator Spectrum 100% Full Color LED GEN IV Front Sign (16 x 112) - 3125</t>
  </si>
  <si>
    <t>DESTINATION SIGNS - Luminator GEN 4 Horizon 100% Amber LED Sign (16x 160)--Front, Side , and Rear  - 105</t>
  </si>
  <si>
    <t>DESTINATION SIGNS - Luminator GEN 4 Horizon 100% Silver LED Sign (16 x 160)--Front, Side , and Rear  - 875</t>
  </si>
  <si>
    <t>DESTINATION SIGNS - Luminator Titan Amber Series Sign (24 x 200)--Front, Side, and Rear  - 855</t>
  </si>
  <si>
    <t>DESTINATION SIGNS - Luminator Titan Silver Series LED Sign (24 X 200)--Front, Side, and Rear  - 875</t>
  </si>
  <si>
    <t>DESTINATION SIGNS - TwinVision Smart Series 3  100% Amber LED Sign (16 x 160)--Front, Side, and Rear - 375</t>
  </si>
  <si>
    <t>DESTINATION SIGNS - TwinVision Smart Series 3 100% Silver LED Sign (16 X 160)-- Front, Side, and Rear  - 1230</t>
  </si>
  <si>
    <t>DESTINATION SIGNS - Hanover--Add Front Run Sign--Color LED - 906</t>
  </si>
  <si>
    <t>DESTINATION SIGNS - Hanover--Add Front Run Sign--Amber LED - 656</t>
  </si>
  <si>
    <t>DESTINATION SIGNS - Hanover--Add Front Run Sign--White LED - 694</t>
  </si>
  <si>
    <t>DESTINATION SIGNS - Hanover 100% Full Color LED Sign (17 x 160)--Front ,Side, Rear - 3121</t>
  </si>
  <si>
    <t>DESTINATION SIGNS - Hanover 100% Amber LED Sign (17 x 160)--Front ,Side, Rear - 90</t>
  </si>
  <si>
    <t>DESTINATION SIGNS - Hanover 100% White LED Sign (17 x 160)--Front ,Side, Rear - 715</t>
  </si>
  <si>
    <t>COMMUNICATIONS SYSTEM - GPS Antenna (Trimble 502 Model 18334) - 175</t>
  </si>
  <si>
    <t>COMMUNICATIONS SYSTEM - Antenna Specialist ASP 930T Antenna with RG58 coax cable and TNC connector - 215</t>
  </si>
  <si>
    <t>COMMUNICATIONS SYSTEM - Antenna Specialist ASP 931 Antenna - 215</t>
  </si>
  <si>
    <t>COMMUNICATIONS SYSTEM - Antenna Specialist ASP 572 Antenna - 215</t>
  </si>
  <si>
    <t>COMMUNICATIONS SYSTEM - Harris XG-25M - 3646</t>
  </si>
  <si>
    <t>COMMUNICATIONS SYSTEM - Motorola APX 6500 - 6424</t>
  </si>
  <si>
    <t>COMMUNICATIONS SYSTEM - Motorola APX 4500 - 4906</t>
  </si>
  <si>
    <t>COMMUNICATIONS SYSTEM - DC Power Filter for Radio Wiring - 384</t>
  </si>
  <si>
    <t>BRAKES - MGM E-Stroke Brake Wear Monitoring System - 5205</t>
  </si>
  <si>
    <t>BIKE RACKS - Byk-Rak-Mounting Brackets Only - 297</t>
  </si>
  <si>
    <t>BIKE RACKS - Byk-Rak Pivot Plate Only - 332</t>
  </si>
  <si>
    <t>BIKE RACKS - Byk-Rak, 3-Position, Powder Coated - 2250</t>
  </si>
  <si>
    <t>BIKE RACKS - Byk-Rak, 3-Position, Stainless Steel - 2275</t>
  </si>
  <si>
    <t>BIKE RACKS - Byk-Rak, 2-Position, Powder Coated - 1319</t>
  </si>
  <si>
    <t>BIKE RACKS - Byk-Rak, 2-Position, Stainless Steel - 1310</t>
  </si>
  <si>
    <t>BIKE RACKS - Sportworks Mounting Brackets Only - 56</t>
  </si>
  <si>
    <t>BIKE RACKS - Sportworks Pivot Plate Only - 244</t>
  </si>
  <si>
    <t>BIKE RACKS - Sportworks DL2, 2-Position, Powder Coated - 1062</t>
  </si>
  <si>
    <t>BIKE RACKS - Sportworks APEX 2, 2-Position, Powder Coated - 1442</t>
  </si>
  <si>
    <t>BIKE RACKS - Sportworks APEX 2, 2-Position, Stainless Steel - 1410</t>
  </si>
  <si>
    <t>BIKE RACKS - Bike Rack Deployed Indicator Lamp on Driver's Dash - 38</t>
  </si>
  <si>
    <t>BIKE RACKS - Sportworks DL2, 2-Position, Stainless Steel - 1438</t>
  </si>
  <si>
    <t>BATTERIES - Anderson 350 Jump Start Delete  - -75</t>
  </si>
  <si>
    <t>BATTERIES - Anderson 350 Jump Start Connector (Front &amp; Rear) - 178</t>
  </si>
  <si>
    <t>AXLES &amp; SEALS - Synthetic 75W90 Gear Oil - 318</t>
  </si>
  <si>
    <t>AUTOMATIC PASSENGER COUNTER - Clever Devices CleverCount System - 9780</t>
  </si>
  <si>
    <t>AUTOMATIC PASSENGER COUNTER - UTA Automatic Passenger Counter System with GPS, WLAN Capabilities (without APC software &amp; Wi-Fi data transfer - 6370</t>
  </si>
  <si>
    <t>AUTOMATIC PASSENGER COUNTER - UTA Automatic Passenger Counter System with GPS, WLAN Capabilities - 6230</t>
  </si>
  <si>
    <t>AUTOMATIC PASSENGER COUNTER - UTA APC Sensors, Cabling, CPU Only (Integrated w/ ITS) - 5650</t>
  </si>
  <si>
    <t>ADVERTISING FRAMES - (1) Information Board (#15-55401-000) - 175</t>
  </si>
  <si>
    <t>ADVERTISING FRAMES - Advertising Frame - Interior
22" X 21",RH Load, Open Back, Clear Aluminum Finish - 198</t>
  </si>
  <si>
    <t>Cost of (1) On Route Charger -  - Quote</t>
  </si>
  <si>
    <t>Cost of (1) Depot Charger -  - Quote</t>
  </si>
  <si>
    <t>BASE BUS - Cost of (1) 40FT, low floor, all electric bus, per the specifications -686 kWh - 853493</t>
  </si>
  <si>
    <t>BASE BUS - Cost of (1) 40FT, low floor, all electric bus, per the specifications - 588 kWh - 805607</t>
  </si>
  <si>
    <t>BASE BUS - Cost of (1) 40FT, low floor, all electric bus, per the specifications - 490 kWh - 757721</t>
  </si>
  <si>
    <t>BASE BUS - Cost of (1) 35FT, low floor, all electric bus, per the specifications - 688 kWh - 849293</t>
  </si>
  <si>
    <t>BASE BUS - Cost of (1) 35FT, low floor, all electric bus, per the specifications - 588 kWh - 801407</t>
  </si>
  <si>
    <t>BASE BUS - Cost of (1) 35FT, low floor, all electric bus, per the specifications - 490 kWh - 753521</t>
  </si>
  <si>
    <t>BATTERY -  - Quote</t>
  </si>
  <si>
    <t>TRAINING MODULES - Vansco Multiplex Board - 65475</t>
  </si>
  <si>
    <t>TRAINING MODULES - Vapor Door Training Module - 50625</t>
  </si>
  <si>
    <t>TRAINING MODULES - Air Brake Training Board - 43875</t>
  </si>
  <si>
    <t>TRAINING MODULES - Thermo-King Intelligaire Training Module - 21600</t>
  </si>
  <si>
    <t>TRAINING - High Voltage Safety By OEM Supplier at Agency Property (Per Technician/Per Class)  - 11842</t>
  </si>
  <si>
    <t>TRAINING - EV Proplusion Operation &amp; Diagnostics By OEM Supplier at Agency Property (Per Technician/Per Class) - 12150</t>
  </si>
  <si>
    <t>TRAINING - EV HV Battery ESS By OEM Supplier at Agency Property (Per Technician/Per Class)  - 8100</t>
  </si>
  <si>
    <t>TRAINING - Destination Sign--By OEM Supplier at Agency Property (Per Technician/Per Class)  - 2700</t>
  </si>
  <si>
    <t>TRAINING - Wheelchair Ramp--By OEM Supplier at Agency Property (Per Technician/Per Class)  - 897</t>
  </si>
  <si>
    <t>TRAINING - HVAC &amp; Climate Controls--By OEM Supplier at Agency Property (Per Technician/Per Class)  - 4050</t>
  </si>
  <si>
    <t>TRAINING - Air &amp; Brake Systems--By OEM Supplier at Agency Property (Per Technician/Per Class)  - 1974</t>
  </si>
  <si>
    <t>TRAINING - Electrical &amp; Electronics----By Bus Manufacturer and/or OEM Supplier at Agency Property (Per Technician/Per Class)  - 7895</t>
  </si>
  <si>
    <t>TRAINING - Door Systems--By OEM Supplier at Agency Property (Per Technician/Per Class)  - 987</t>
  </si>
  <si>
    <t>TRAINING - Chassis &amp; Body--By OEM Supplier at Agency Property (Per Technician/Per Class)  - 987</t>
  </si>
  <si>
    <t>TRAINING - Steering System--By OEM Supplier at Agency Property (Per Technician/Per Class)  - 1974</t>
  </si>
  <si>
    <t>TRAINING - Maintenance Orientation Training--By Bus Manufacturer at Agency Property (Per Technician/Per Class) - 987</t>
  </si>
  <si>
    <t>TRAINING - Operator Orientation Training--By Bus Manufacturer at Agency Property (Per Driver/Per Class) - 987</t>
  </si>
  <si>
    <t>MANUALS - Additional Drivers, Service, Parts, or Electrical Schematics (CD)--Each - Quote</t>
  </si>
  <si>
    <t>MANUALS - Additional Electrical Schematics (Hardcopy)--Each - Quote</t>
  </si>
  <si>
    <t>MANUALS - Additional Parts Manual (Hardcopy)--Each - Quote</t>
  </si>
  <si>
    <t>MANUALS - Additional Service Manual (Hardcopy)--Each - Quote</t>
  </si>
  <si>
    <t>MANUALS - Additional Driver's Handbook--Each - Quote</t>
  </si>
  <si>
    <t>MANUALS - Drivers, Service, Parts, Electrical, Vendor (Hardcopy) &amp; Compact Disc (CD)--1 Set Hardcopy &amp; 1 CD (Up to 3 buses ordered) - 9266</t>
  </si>
  <si>
    <t>DECALS &amp; SIGNAGE - Yield Sign  Decal - 32</t>
  </si>
  <si>
    <t>WHEELS/RIMS - Alcoa Wheels--Add Duraflange 60' - 2624</t>
  </si>
  <si>
    <t>WHEELS/RIMS - Alcoa Wheels--Add Duraflange - 1579</t>
  </si>
  <si>
    <t>WHEELS/RIMS - (7) Alcoa Aluminum Clean &amp; Buff Finish with Durabrite - 1011</t>
  </si>
  <si>
    <t>WHEELS/RIMS - (7) Alcoa Aluminum Polished Finish - 833</t>
  </si>
  <si>
    <t>WHEELS/RIMS - (7) Alcoa Aluminum Clean &amp; Buff Finish - 332</t>
  </si>
  <si>
    <t>WHEELS/RIMS - (7) Alcoa Aluminum Polished Finish with Durabrite - 1442</t>
  </si>
  <si>
    <t>WHEELCHAIR SECUREMENT - Q'Straint Quantum - 12634</t>
  </si>
  <si>
    <t>WHEELCHAIR SECUREMENT - USSC--Q'Straint Q' POD - 8830</t>
  </si>
  <si>
    <t>WHEELCHAIR SECUREMENT - American Seating--Q'Straint Q'Pod - 9006</t>
  </si>
  <si>
    <t>WHEELCHAIR SECUREMENT - American Seating--Advanced Restraint Module (ARM) with Remote Belt Release - 1623</t>
  </si>
  <si>
    <t>WHEELCHAIR SECUREMENT - American Seating--Dual Auto Lok with Advanced Restraint Module (ARM) - 1717</t>
  </si>
  <si>
    <t>WHEELCHAIR RAMP - Lift U 11 - 2500</t>
  </si>
  <si>
    <t>WHEELCHAIR RAMP - New Flyer Smart Rider Ramp - 1300</t>
  </si>
  <si>
    <t>WHEELCHAIR RAMP - Lift U--Ramp (LU-18 Dual Mode Front Door Ramp Only) - 2700</t>
  </si>
  <si>
    <t>TOWING - Delete Cole Hersee Tow Connector - -24</t>
  </si>
  <si>
    <t>TIRES - Tire Pressure Monitoring System - 1020</t>
  </si>
  <si>
    <t>TIRES - OEM Supplied Tires - 3875</t>
  </si>
  <si>
    <t>SURVEILLANCE CAMERA SYSTEMS - Camera Pre Wire Package - 599</t>
  </si>
  <si>
    <t>SURVEILLANCE CAMERA SYSTEMS - REI Bus Watch Digital - 3369</t>
  </si>
  <si>
    <t>SURVEILLANCE CAMERA SYSTEMS - Mobileview NVR7000 (10) Camera System, High Definition, 4TB HDD, Wireless, GPS, Impact Sensor - Quote</t>
  </si>
  <si>
    <t>SURVEILLANCE CAMERA SYSTEMS - AngelTrax--Add 1TB HDD (Double stacked 500GB HDD) - 211</t>
  </si>
  <si>
    <t>SURVEILLANCE CAMERA SYSTEMS - AngelTrax--Add (1) High Definition Color Camera - 324</t>
  </si>
  <si>
    <t>SURVEILLANCE CAMERA SYSTEMS - AngelTrax--Add (1) Standard Definition Color Camera - 290</t>
  </si>
  <si>
    <t>SURVEILLANCE CAMERA SYSTEMS - AngelTrax (7) Standard Definition Color Camera System, 1TB HDD, Wireless, GPS, Impact Sensor - 4998</t>
  </si>
  <si>
    <t>SURVEILLANCE CAMERA SYSTEMS - SEON Add (1) High Definition Color Camera - 567</t>
  </si>
  <si>
    <t>SURVEILLANCE CAMERA SYSTEMS - SEON Add (1) Standard Definition Color Camera - 318</t>
  </si>
  <si>
    <t>SURVEILLANCE CAMERA SYSTEMS - SEON NX-16 (7) Camera System, 2TB HDD, Wireless, GPS, Impact Sensor - 11433</t>
  </si>
  <si>
    <t>SURVEILLANCE CAMERA SYSTEMS - Apollo Back Up Camera with LCD Screen - 1928</t>
  </si>
  <si>
    <t>SURVEILLANCE CAMERA SYSTEMS - Apollo--Add 8TB HDD - 674</t>
  </si>
  <si>
    <t>SURVEILLANCE CAMERA SYSTEMS - Apollo--Add (1) High Definition Color Camera - 835</t>
  </si>
  <si>
    <t>SURVEILLANCE CAMERA SYSTEMS - Apollo--Delete (1) Standard Definition Color Camera - -267</t>
  </si>
  <si>
    <t>SURVEILLANCE CAMERA SYSTEMS - Apollo--Add (1) Standard Definition Coler Camera - 367</t>
  </si>
  <si>
    <t>SURVEILLANCE CAMERA SYSTEMS - Apollo (8) Standard Definition Color Camera System, 6TB HDD, GPS, Wireless, Impact Sensor - 3487</t>
  </si>
  <si>
    <t>STEERING SYSTEM - Steering Wheel--Standard 20" Non-Padded 3 Spoke Wheel with Center Horn Button - 10</t>
  </si>
  <si>
    <t>STANCHIONS/GRAB RAILS - SSTL Spring Loaded Grab Handle--Each - 64</t>
  </si>
  <si>
    <t>STANCHIONS/GRAB RAILS - Vinyl Coated Nylon Grab Straps--Each - 12</t>
  </si>
  <si>
    <t>SCHEDULE RACK - Transit Information Products -19"x 21" OBIC 19/214P1LTRMC - 133</t>
  </si>
  <si>
    <t>SCHEDULE RACK - Innocom Schedule Racks 8.62" x 1 1" x 1" - 13</t>
  </si>
  <si>
    <t>SCHEDULE RACK - 22" x 21" Black, RH Load Open Back - 190</t>
  </si>
  <si>
    <t>SAFETY EQUIPMENT - Wheel Chocks ( Per Set ) - 122</t>
  </si>
  <si>
    <t>SAFETY EQUIPMENT - Ten Unit First Aid Kit - 73</t>
  </si>
  <si>
    <t>SAFETY EQUIPMENT - Blood Born Pathogens Kit - 37</t>
  </si>
  <si>
    <t>SAFETY EQUIPMENT - Bio- Hazard Disposal Kit - 22</t>
  </si>
  <si>
    <t>ROOF HATCHES - Glass Roof Hatch - 163</t>
  </si>
  <si>
    <t>PUBLIC ANNOUNCEMENT SYSTEM - Clever Devices Automated Voice Announcement System - 3582</t>
  </si>
  <si>
    <t>PUBLIC ANNOUNCEMENT SYSTEM - Luminator VAS System - 7872</t>
  </si>
  <si>
    <t>PASSENGER WINDOWS - Arow Standard Frame, Safety Glass--Full Sliders for 60' - 16468</t>
  </si>
  <si>
    <t>PASSENGER WINDOWS - Add Window Guards (Acrylic or Film) - 1547</t>
  </si>
  <si>
    <t>PASSENGER WINDOWS - Arow Standard Frame, Safety Glass--Full Sliders - 11422</t>
  </si>
  <si>
    <t>PASSENGER WINDOWS - Ricon Standard Frame, Safety Glass--Full Fixed - Quote</t>
  </si>
  <si>
    <t>PASSENGER WINDOWS - Ricon Standard Frame, Safety Glass--Full Sliders - Quote</t>
  </si>
  <si>
    <t>PASSENGER WINDOWS - Ricon Hidden Frame/Bonded--Full Fixed - Quote</t>
  </si>
  <si>
    <t>PASSENGER SIGNALS - Touch Tape (At Window Mullions)  - 512</t>
  </si>
  <si>
    <t>PASSENGER SIGNALS - Stop Request Button At Rear Door Stanchion - 486</t>
  </si>
  <si>
    <t>PASSENGER SIGNALS - Pull Cords (Neutral) with Touch Pad at Wheelchair Location - 28</t>
  </si>
  <si>
    <t>PASSENGER SEATING - Add--USB Charging Ports at Passenger Locations ( Per two seats) - 110</t>
  </si>
  <si>
    <t>PASSENGER SEATING - AMESCO Insight Prime Plus - -864</t>
  </si>
  <si>
    <t>PASSENGER SEATING - AMSECO Vision - 2327</t>
  </si>
  <si>
    <t>PASSENGER SEATING - Kiel North America Citos - -210</t>
  </si>
  <si>
    <t>PASSENGER SEATING - USSC 4ONE Gemini - -602</t>
  </si>
  <si>
    <t>PASSENGER BARRIERS - Wheelchair Barrier--Streetside Aft of ADA Area - 674</t>
  </si>
  <si>
    <t>PASSENGER BARRIERS - Wheelchair Barrier--Curbisde Aft of ADA Area - 674</t>
  </si>
  <si>
    <t>PAINT - Add--Clear Coat - 660</t>
  </si>
  <si>
    <t>MODESTY PANELS - Front Door Modesty Panel - 634</t>
  </si>
  <si>
    <t>MISCELLANOUS - Stainless Steel Waste Basket and Bracket - 48</t>
  </si>
  <si>
    <t>MISCELLANOUS - Euramatic Cup Holder - 55</t>
  </si>
  <si>
    <t>ITS SYSTEM - Luminator InfoLite--Upgrade to 37"Monitors - 6683</t>
  </si>
  <si>
    <t>ITS SYSTEM - Luminator InfoLite--Upgrade to 29" Monitors - 5775</t>
  </si>
  <si>
    <t>ITS SYSTEM - Luminator InfoLite--2 Monitors (18.5") Proxys Module - 6394</t>
  </si>
  <si>
    <t>ITS SYSTEM - Luminator InfoTransit--Upgrade to 37" Monitors - 7425</t>
  </si>
  <si>
    <t>ITS SYSTEM - Luminator InfoTransit--Upgrade to 29" Monitors - 5775</t>
  </si>
  <si>
    <t>ITS SYSTEM - Luminator InfoTransit--2 Monitors (18.5") Proxys Module - 13509</t>
  </si>
  <si>
    <t>ITS SYSTEM - Intelligent Vehicle System Prewire Only (Pending System Specification) - 16208</t>
  </si>
  <si>
    <t>ITS SYSTEM - Opticom Traffic Signal Priority - 6531</t>
  </si>
  <si>
    <t>ITS SYSTEM - Clever Devices Turn Warning System - 3117</t>
  </si>
  <si>
    <t>ITS SYSTEM - Clever Devices Secure Bus Access System - 2695</t>
  </si>
  <si>
    <t>ITS SYSTEM - Clever Devices CleverVision - 3634</t>
  </si>
  <si>
    <t>ITS SYSTEM - Clever Devices CleverCAD System - 4851</t>
  </si>
  <si>
    <t>ITS SYSTEM - Clever Devices BusTime System - 3117</t>
  </si>
  <si>
    <t>ITS SYSTEM - Clever Devices Automatic Vehicle Monitoring System - 4654</t>
  </si>
  <si>
    <t>ITS SYSTEM - Clever Devices IVN 5 (AVL/GPS/CAD/Automatic Stop Annunciation) - 19877</t>
  </si>
  <si>
    <t>ITS SYSTEM - Avail System Pre-Wire (IVU, MDT, APC, Fare Box) - 18392</t>
  </si>
  <si>
    <t>ITS SYSTEM - Avail IVU with MDC, GPS, APC, and WLAN - 32928</t>
  </si>
  <si>
    <t>INTERIOR MIRRORS - 8.25" x 16" Interior Rear View Mirror, Flat Faced - 159</t>
  </si>
  <si>
    <t>INTERIOR LIGHTS - Pretorial LED - 211</t>
  </si>
  <si>
    <t>HUBOMETER - Add Hubodometer Guard - 1169</t>
  </si>
  <si>
    <t>HUBOMETER - S/A Fleetwatch Data Logger JX 55 - 586</t>
  </si>
  <si>
    <t>HUBOMETER - Engler (Stemco) Mechanical without Tenths, without Guard - 57</t>
  </si>
  <si>
    <t>HUBOMETER - Veeder Root Mechanical without Tenths, without Guard - 83</t>
  </si>
  <si>
    <t>HEATING/AIR CONDITIONING - Thermo King Pressure and Return Display Mounted to Unit - 392</t>
  </si>
  <si>
    <t>HEATING/AIR CONDITIONING - SanUVAire- Safe Breathe Air Purification System (Puradigm) - 2849</t>
  </si>
  <si>
    <t>GAUGES--DRIVERS DASH - Add Auxiliary Stop Request Light - 1774</t>
  </si>
  <si>
    <t>FRAME - Engine Skid Protection W/ Extended Tow Eyes &amp; 2" Thick x 2" Wide Wear Plate - 1044</t>
  </si>
  <si>
    <t>FRAME - Engine Skid Protection with Extended Tow Eyes - 1044</t>
  </si>
  <si>
    <t>FLOORING - Composite Sub Floor - 2271</t>
  </si>
  <si>
    <t>FLOORING - Altro Transflor - 350</t>
  </si>
  <si>
    <t>FIRE SUPPRESSION SYSTEM - Add Kidde Optical Sensor (each) - 763</t>
  </si>
  <si>
    <t>FIRE SUPPRESSION SYSTEM - Add Kidde TLSE - 9906</t>
  </si>
  <si>
    <t>FIRE SUPPRESSION SYSTEM - Add Kidde Armored LTD - 107</t>
  </si>
  <si>
    <t>FIRE SUPPRESSION SYSTEM - Kidde Dual Spectrum LTD Fire Detection and Suppression System - 6629</t>
  </si>
  <si>
    <t>FIRE SUPPRESSION SYSTEM - Amerex V-25 Fire Suppression System - 5631</t>
  </si>
  <si>
    <t>FIRE SUPPRESSION SYSTEM - Fogmaker Water Mist Fire Suppression System - 5167</t>
  </si>
  <si>
    <t>FARE COLLECTION  - Install Customer Provided Farebox Base Plate - 500</t>
  </si>
  <si>
    <t>FARE COLLECTION  - GFI 41" Tall Odyssey - 19120</t>
  </si>
  <si>
    <t>EXTERIOR MIRRORS - 5" Mirror Front Bike Rack Mirror - 41</t>
  </si>
  <si>
    <t>EXTERIOR MIRRORS - Add Turn Signal Indicator on Exterior Mirror Head - 331</t>
  </si>
  <si>
    <t>EXTERIOR MIRRORS - Delete Remote Control (Per Side) - 0</t>
  </si>
  <si>
    <t>EXTERIOR MIRRORS - B&amp;R 10"x13", 1-Piece, Heated, Remote Control (Both Sides) - 395</t>
  </si>
  <si>
    <t>EXTERIOR MIRRORS - B&amp;R 8"x15", 2-Piece, Heated, Remote Control (Both Sides) - 53</t>
  </si>
  <si>
    <t>EXTERIOR MIRRORS - B&amp;R 8"x10", 2-Piece, Heated, Remote Control (Both Sides) - 66</t>
  </si>
  <si>
    <t>EXTERIOR MIRRORS - B&amp;R 8"x8", 1-Piece, Remote Control Both Sides, Stainless Steel Arms - 24</t>
  </si>
  <si>
    <t>EXTERIOR MIRRORS - B&amp;R 10"x11", 2-Piece, Heated, Remote Control (Both Sides) - 127</t>
  </si>
  <si>
    <t>EXTERIOR LIGHTS - Add Amber Triangle Style LED "Yield" Sign - 814</t>
  </si>
  <si>
    <t>EXTERIOR LIGHTS - Add Red LED "STOP" Sign - 415</t>
  </si>
  <si>
    <t>EXTERIOR LIGHTS - Add 18" Amber LED Strip Brake Light--Each - 58</t>
  </si>
  <si>
    <t>EXTERIOR LIGHTS - 7" Diameter LED Tail Lights--Turn, Tail, Stop, Reverse - 162</t>
  </si>
  <si>
    <t>ELECTRICAL EQUIPMENT CABINET - Add Exhaust Ventilation Fan--Each - 109</t>
  </si>
  <si>
    <t>ELECTRICAL EQUIPMENT CABINET - Add 5/16" Square Key Lock--Each   - 6</t>
  </si>
  <si>
    <t>ELECTRICAL EQUIPMENT CABINET - 8.25"H x 20"W x 13"D, 1-Door, Curbside Wheelhousing Storage Box - 218</t>
  </si>
  <si>
    <t>DRIVERS SEAT - Add Seat Belt Alarm to USSC Seat - 64</t>
  </si>
  <si>
    <t>DRIVERS SEAT - Add Drivers Seat Vacancy Alarm to USSC Seat - 99</t>
  </si>
  <si>
    <t>DRIVERS SEAT - USSC Q Series, with Fabric, with 3-Point Belt (Lap &amp; Shoulder) - 1775</t>
  </si>
  <si>
    <t>DRIVERS SEAT - USSC Q Series, with Fabric, with 2-Point Belt (Lap) - 1541</t>
  </si>
  <si>
    <t>DRIVERS SEAT - USSC G2A Evolution, with Fabric, with 2-Point Belt (Lap) - 1541</t>
  </si>
  <si>
    <t>DRIVERS SEAT - USSC G2 Evolution, with Fabric, with 3-Point Belt (Lap &amp; Shoulder) - 1775</t>
  </si>
  <si>
    <t>DRIVERS SEAT - USSC G2 Evolution, with Fabric, with 2-Point Belt (Lap) - 1541</t>
  </si>
  <si>
    <t>DRIVERS SEAT - USSC 9100 ALX, with Fabric, with 3-Point Belt (Lap &amp; Shoulder) - 579</t>
  </si>
  <si>
    <t>DRIVERS SEAT - USSC 9100 ALX, with Fabric, with 2-Point Belt (Lap) - 315</t>
  </si>
  <si>
    <t>DRIVERS SEAT - Add Seat Belt Alarm to Recaro Ergo Metro - 48</t>
  </si>
  <si>
    <t>DRIVERS SEAT - Add Drivers Seat Vacancy Alarm to Recaro Ergo Metro - 147</t>
  </si>
  <si>
    <t>DRIVERS SEAT - Add Adjustable D-Ring to Recaro Ergo Metro - 275</t>
  </si>
  <si>
    <t>DRIVERS SEAT - Add Orange Shoulder Belt to Recaro Ergo Metro  - 165</t>
  </si>
  <si>
    <t>DRIVERS SEAT - Recaro Ergo Metro, with Fabric, with 3-Point Belts (Lap &amp; Shoulder) - 289</t>
  </si>
  <si>
    <t>DRIVERS SEAT - USSC G2A Evolution, with Fabric, with 3-Point Belt (Lap &amp; Shoulder) - 1775</t>
  </si>
  <si>
    <t>DRIVER HEATERS - Dash Fan - 176</t>
  </si>
  <si>
    <t>DRIVER CONTROLS - 12 V Cigarette Light Adaptor for PC auxilary power- Drivers area - 32</t>
  </si>
  <si>
    <t>DRIVER CONTROLS - Teleflex Adjustable Throttle and Brake Pedal - 1084</t>
  </si>
  <si>
    <t>DRIVER CONTROLS - Kongsberg Adjustable Throttle and Brake Pedal - 1084</t>
  </si>
  <si>
    <t>DRIVER CONTROLS - Williams Controls 41 Degree Throttle and Brake Pedal (Non-Adjustable) - 44</t>
  </si>
  <si>
    <t>DRIVER BARRIER - Wraparound fiberglass, without schedule holders, with drivers barrier grap handle - 2058</t>
  </si>
  <si>
    <t>DRIVER BARRIER - Plexiglass Drivers Security Enclosure Door - 3740</t>
  </si>
  <si>
    <t>DRIVER BARRIER - Drivers Barrier Storage Box - 161</t>
  </si>
  <si>
    <t>DOOR SYSTEM - Add - Road Side door on 40' model - 15000</t>
  </si>
  <si>
    <t>DOOR SYSTEM - Add - 5 Door Bus on 60' Model  - 50000</t>
  </si>
  <si>
    <t>DOOR SYSTEM - Add--Vapor Digital Door Control - DDC - 474</t>
  </si>
  <si>
    <t>DOOR SYSTEM - Add--Vapor CLASS Acoustic (Photo Sensor) - 4701</t>
  </si>
  <si>
    <t>DOOR SYSTEM - Add Push Button Door Controls - 48</t>
  </si>
  <si>
    <t>DOOR SYSTEM - Add Vapor Class 5 Position Analog Controller - 105</t>
  </si>
  <si>
    <t>DOOR SYSTEM - Add Exterior Air Release (Front Door Control Valve) - 322</t>
  </si>
  <si>
    <t>DOOR SYSTEM--REAR - Side Glide Electric Doors - 4500</t>
  </si>
  <si>
    <t>DOOR SYSTEM--REAR - Add Touch Tape at Rear Doors - 300</t>
  </si>
  <si>
    <t>DESTINATION SIGNS - Luminator--Delete Rear Sign - -601</t>
  </si>
  <si>
    <t>DESTINATION SIGNS - Luminator Rearview Camera without Rear LED Sign - 550</t>
  </si>
  <si>
    <t>DESTINATION SIGNS - Luminator RearView Camera Integraded into Rear LED Sign - 261</t>
  </si>
  <si>
    <t>DESTINATION SIGNS - Luminator/Twinvision--Add Front Run Sign--Color LED - 1881</t>
  </si>
  <si>
    <t>DESTINATION SIGNS - Luminator/Twinvision--Add Front Run Sign--Silver LED - 231</t>
  </si>
  <si>
    <t>DESTINATION SIGNS - Luminator/Twinvision--Add Front Run Sign--Amber LED - 487</t>
  </si>
  <si>
    <t>DESTINATION SIGNS - Luminator Spectrum 100% Full Color LED GEN IV Front Sign (16 x 112) - 3000</t>
  </si>
  <si>
    <t>DESTINATION SIGNS - Luminator GEN 4 Horizon 100% Silver LED Sign (16 x 160)--Front, Side , and Rear  - 887</t>
  </si>
  <si>
    <t>DESTINATION SIGNS - Luminator Titan Amber Series Sign (24 x 200)--Front, Side, and Rear  - 681</t>
  </si>
  <si>
    <t>DESTINATION SIGNS - Luminator Titan Silver Series LED Sign (24 X 200)--Front, Side, and Rear  - 1887</t>
  </si>
  <si>
    <t>DESTINATION SIGNS - TwinVision Smart Series 3  100% Amber LED Sign (16 x 160)--Front, Side, and Rear - -641</t>
  </si>
  <si>
    <t>DESTINATION SIGNS - TwinVision Smart Series 3 100% Silver LED Sign (16 X 160)-- Front, Side, and Rear  - 873</t>
  </si>
  <si>
    <t>DESTINATION SIGNS - Hanover Program Software - 6875</t>
  </si>
  <si>
    <t>DESTINATION SIGNS - Hanover--Delete Rear Sign - -601</t>
  </si>
  <si>
    <t>DESTINATION SIGNS - Hanover--Add Front Run Sign--Amber LED - 756</t>
  </si>
  <si>
    <t>DESTINATION SIGNS - Hanover--Add Front Run Sign--White LED - 599</t>
  </si>
  <si>
    <t>DESTINATION SIGNS - Hanover 100% Full Color LED Sign (17 x 160)--Front ,Side, Rear - 1213</t>
  </si>
  <si>
    <t>DESTINATION SIGNS - Hanover 100% Amber LED Sign (17 x 160)--Front ,Side, Rear - -1235</t>
  </si>
  <si>
    <t>DESTINATION SIGNS - Hanover 100% White LED Sign (17 x 160)--Front ,Side, Rear - -1207</t>
  </si>
  <si>
    <t>COMMUNICATIONS SYSTEM - Harris XG-25M - 11000</t>
  </si>
  <si>
    <t>BRAKES - MGM E-Stroke Brake Wear Monitoring System For 60' - 5982</t>
  </si>
  <si>
    <t>BRAKES - MGM E-Stroke Brake Wear Monitoring System - 2882</t>
  </si>
  <si>
    <t>BIKE RACKS - Byk-Rak-Mounting Brackets Only - 298</t>
  </si>
  <si>
    <t>BIKE RACKS - Byk-Rak Pivot Plate Only - 639</t>
  </si>
  <si>
    <t>BIKE RACKS - Byk-Rak, 3-Position, Powder Coated - 1960</t>
  </si>
  <si>
    <t>BIKE RACKS - Byk-Rak, 3-Position, Stainless Steel - 1614</t>
  </si>
  <si>
    <t>BIKE RACKS - Byk-Rak, 2-Position, Powder Coated - 1498</t>
  </si>
  <si>
    <t>BIKE RACKS - Byk-Rak, 2-Position, Stainless Steel - 1582</t>
  </si>
  <si>
    <t>BIKE RACKS - Sportworks Mounting Brackets Only - 64</t>
  </si>
  <si>
    <t>BIKE RACKS - Sportworks Pivot Plate Only - 247</t>
  </si>
  <si>
    <t>BIKE RACKS - Sportworks Trilogy (DL3), 3-Position, Powder Coated - 2359</t>
  </si>
  <si>
    <t>BIKE RACKS - Sportworks Trilogy (DL3), 3-Position, Stainless Steel - 2300</t>
  </si>
  <si>
    <t>BIKE RACKS - Sportworks APEX 3, 3-Position, Powder Coated - 1960</t>
  </si>
  <si>
    <t>BIKE RACKS - Sportworks APEX3, 3-Position, Stainless Steel - 1796</t>
  </si>
  <si>
    <t>BIKE RACKS - Sportworks DL2, 2-Position, Powder Coated - 1571</t>
  </si>
  <si>
    <t>BIKE RACKS - Sportworks APEX 2, 2-Position, Powder Coated - 1598</t>
  </si>
  <si>
    <t>BIKE RACKS - Sportworks APEX 2, 2-Position, Stainless Steel - 1598</t>
  </si>
  <si>
    <t>BIKE RACKS - Sportworks DL2, 2-Position, Stainless Steel - 1568</t>
  </si>
  <si>
    <t>BATTERIES - Anderson 350 Jump Start Connector (Each) - 84</t>
  </si>
  <si>
    <t>BATTERIES - Group 31 Batteries - 726</t>
  </si>
  <si>
    <t>BATTERIES - (2) DEKA 8D Side or Top Post Connections - 221</t>
  </si>
  <si>
    <t>AXLES &amp; SEALS - Rear Axle Oil Drain Plug--Magnetic Internal Hex Head Plug - 13</t>
  </si>
  <si>
    <t>AUTOMATIC PASSENGER COUNTER - Clever Devices CleverCount System - 6583</t>
  </si>
  <si>
    <t>AUTOMATIC PASSENGER COUNTER - UTA Automatic Passenger Counter System with GPS, WLAN Capabilities (without APC software &amp; Wi-Fi data transfer - 13283</t>
  </si>
  <si>
    <t>AUTOMATIC PASSENGER COUNTER - UTA Automatic Passenger Counter System with GPS, WLAN Capabilities - 67939</t>
  </si>
  <si>
    <t>AUTOMATIC PASSENGER COUNTER - UTA APC Sensors, Cabling, CPU Only (Integrated w/ ITS) - 5720</t>
  </si>
  <si>
    <t>AIR SYSTEM - Bendix AD9 Air Dryer for 60' - 88</t>
  </si>
  <si>
    <t>AIR SYSTEM - Shop Air Connection (Milton 727) - 5</t>
  </si>
  <si>
    <t>AIR SYSTEM - Shop Air Connection ( Milton 770) - 5</t>
  </si>
  <si>
    <t>AIR SYSTEM - Graham White Sludge Braker QBA60 Air Dryer - 1143</t>
  </si>
  <si>
    <t>AIR SYSTEM - Graham White Sludge Braker QBA15 Air Dryer - 411</t>
  </si>
  <si>
    <t>AIR SYSTEM - Bendix Puraguard Air / Oil Separator - 215</t>
  </si>
  <si>
    <t>AIR SYSTEM - Bendix ADIP , Heated, Air Dryer - 19</t>
  </si>
  <si>
    <t>AIR SYSTEM - Kingston Auto Drain Valve at Ping Tanks - 106</t>
  </si>
  <si>
    <t>AIR SYSTEM - Shop Air Connection ( Milton S790) - 44</t>
  </si>
  <si>
    <t>AIR SYSTEM - Bendix AD9 Air Dryer - 12</t>
  </si>
  <si>
    <t>ADVERTISING FRAMES - ADVERTISING FRAMES - 60 Foot - 882</t>
  </si>
  <si>
    <t>ADVERTISING FRAMES - ADVERTISING FRAMES - 40 Foot - 686</t>
  </si>
  <si>
    <t>ADVERTISING FRAMES - ADVERTISING FRAMES - 35 Foot - 681</t>
  </si>
  <si>
    <t>ADVERTISING FRAMES - Advertising Frame - Interior
22" X 21",RH Load, Open Back, Clear Aluminum Finish - 85</t>
  </si>
  <si>
    <t>Cost of (1) On Route Charger - Heliox 450kw and Mast/Panto - 597210</t>
  </si>
  <si>
    <t>Cost of (1) On Route Charger - Heliox 450kw and Panto Only - 432850</t>
  </si>
  <si>
    <t>Cost of (1) On Route Charger - Heliox 360kw and Panto Only - 245700</t>
  </si>
  <si>
    <t>Cost of (1) On Route Charger - ABB 450kW and Mast/Panto - 496530</t>
  </si>
  <si>
    <t>Cost of (1) On Route Charger - ABB 300kW and Mast/Panto - 427530</t>
  </si>
  <si>
    <t>Cost of (1) Depot Charger - 1xHeliox Flex180 180kW 1:3 - 197120</t>
  </si>
  <si>
    <t>Cost of (1) Depot Charger - 1xHeliox DC 50kW Mobile - 110590</t>
  </si>
  <si>
    <t>Cost of (1) Depot Charger - 1xABB HVC-150 150kW 1:3 - 209520</t>
  </si>
  <si>
    <t>Cost of (1) Depot Charger - 1xABB HVC-150 150kW 1:2 - 195000</t>
  </si>
  <si>
    <t>BASE BUS - Cost of (1) 60FT (articulated), low floor, all electric bus, per the specifications - 1189400</t>
  </si>
  <si>
    <t>BASE BUS - Cost of (1) 45FT, all electric bus, per the specifications - 1059400</t>
  </si>
  <si>
    <t>BASE BUS - Cost of (1) 40FT, low floor, all electric bus, per the specifications - 824400</t>
  </si>
  <si>
    <t>0. Outside Add Ins</t>
  </si>
  <si>
    <t>See input field</t>
  </si>
  <si>
    <t xml:space="preserve">Do you have a budget or an ideal amount you'd like to spend? List how much they cost in the yellow cell. </t>
  </si>
  <si>
    <t>Do you have components outside of the listed options to consider? List how much they cost in the yellow cell.</t>
  </si>
  <si>
    <t>*Also refresh any of the selection fields and select "0. Outside Add Ins" from the below components.</t>
  </si>
  <si>
    <r>
      <t xml:space="preserve">*Costs may include a quoted item not reflected in cost below. See highlighted areas.
*Cost estimates do not include delivery or PPI. Consult your sales rep for this info.
</t>
    </r>
    <r>
      <rPr>
        <sz val="16"/>
        <color rgb="FFFF0000"/>
        <rFont val="Calibri"/>
        <family val="2"/>
        <scheme val="minor"/>
      </rPr>
      <t>* Prices are not updated to reflect Year 2 Pricing. Consult your sales rep for this info.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</si>
</sst>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_([$$-409]* #,##0_);_([$$-409]* \(#,##0\);_([$$-409]* &quot;-&quot;??_);_(@_)"/>
  </numFmts>
  <fonts count="13" x14ac:knownFonts="1">
    <font>
      <sz val="11"/>
      <color theme="1"/>
      <name val="Calibri"/>
      <family val="2"/>
      <scheme val="minor"/>
    </font>
    <font>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
      <sz val="9"/>
      <color indexed="81"/>
      <name val="Tahoma"/>
      <family val="2"/>
    </font>
    <font>
      <b/>
      <sz val="9"/>
      <color indexed="81"/>
      <name val="Tahoma"/>
      <family val="2"/>
    </font>
    <font>
      <b/>
      <sz val="11"/>
      <color theme="0"/>
      <name val="Calibri"/>
      <family val="2"/>
      <scheme val="minor"/>
    </font>
    <font>
      <b/>
      <sz val="11"/>
      <color theme="1"/>
      <name val="Calibri"/>
      <family val="2"/>
      <scheme val="minor"/>
    </font>
    <font>
      <sz val="8"/>
      <name val="Calibri"/>
      <family val="2"/>
      <scheme val="minor"/>
    </font>
    <font>
      <b/>
      <u/>
      <sz val="16"/>
      <color theme="0"/>
      <name val="Calibri"/>
      <family val="2"/>
      <scheme val="minor"/>
    </font>
    <font>
      <sz val="11"/>
      <color rgb="FFFF0000"/>
      <name val="Calibri"/>
      <family val="2"/>
      <scheme val="minor"/>
    </font>
    <font>
      <sz val="16"/>
      <color rgb="FFFF0000"/>
      <name val="Calibri"/>
      <family val="2"/>
      <scheme val="minor"/>
    </font>
  </fonts>
  <fills count="6">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theme="0" tint="-0.1499984740745262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2" fillId="2" borderId="0" xfId="0" applyFont="1" applyFill="1"/>
    <xf numFmtId="0" fontId="0" fillId="0" borderId="0" xfId="0" applyAlignment="1">
      <alignment horizontal="right"/>
    </xf>
    <xf numFmtId="0" fontId="2" fillId="2" borderId="3" xfId="0" applyFont="1" applyFill="1" applyBorder="1"/>
    <xf numFmtId="164" fontId="2" fillId="2" borderId="3" xfId="0" applyNumberFormat="1" applyFont="1" applyFill="1" applyBorder="1" applyAlignment="1">
      <alignment horizontal="right"/>
    </xf>
    <xf numFmtId="0" fontId="2" fillId="2" borderId="0" xfId="0" applyFont="1" applyFill="1" applyAlignment="1">
      <alignment horizontal="right"/>
    </xf>
    <xf numFmtId="164" fontId="0" fillId="0" borderId="0" xfId="0" applyNumberFormat="1" applyAlignment="1">
      <alignment horizontal="right"/>
    </xf>
    <xf numFmtId="0" fontId="0" fillId="0" borderId="0" xfId="0" applyAlignment="1">
      <alignment horizontal="left" vertical="top" wrapText="1"/>
    </xf>
    <xf numFmtId="0" fontId="0" fillId="0" borderId="0" xfId="0" applyAlignment="1">
      <alignment vertical="top"/>
    </xf>
    <xf numFmtId="0" fontId="0" fillId="0" borderId="0" xfId="0" pivotButton="1" applyAlignment="1">
      <alignment vertical="top" wrapText="1"/>
    </xf>
    <xf numFmtId="0" fontId="0" fillId="0" borderId="0" xfId="0" pivotButton="1" applyAlignment="1">
      <alignment vertical="top"/>
    </xf>
    <xf numFmtId="164" fontId="0" fillId="0" borderId="0" xfId="0" applyNumberFormat="1" applyAlignment="1">
      <alignment vertical="top"/>
    </xf>
    <xf numFmtId="0" fontId="0" fillId="0" borderId="0" xfId="0" applyAlignment="1">
      <alignment vertical="top" wrapText="1"/>
    </xf>
    <xf numFmtId="0" fontId="0" fillId="0" borderId="0" xfId="0" applyAlignment="1">
      <alignment horizontal="left" vertical="top"/>
    </xf>
    <xf numFmtId="0" fontId="10" fillId="2" borderId="5" xfId="0" applyFont="1" applyFill="1" applyBorder="1" applyAlignment="1">
      <alignment horizontal="centerContinuous" vertical="top"/>
    </xf>
    <xf numFmtId="0" fontId="0" fillId="2" borderId="6" xfId="0" applyFill="1" applyBorder="1" applyAlignment="1">
      <alignment horizontal="centerContinuous" vertical="top"/>
    </xf>
    <xf numFmtId="0" fontId="0" fillId="0" borderId="0" xfId="0" applyAlignment="1">
      <alignment horizontal="centerContinuous" vertical="top"/>
    </xf>
    <xf numFmtId="0" fontId="8" fillId="4" borderId="0" xfId="0" applyFont="1" applyFill="1" applyAlignment="1">
      <alignment vertical="top"/>
    </xf>
    <xf numFmtId="0" fontId="0" fillId="4" borderId="0" xfId="0" applyFill="1" applyAlignment="1">
      <alignment horizontal="centerContinuous" vertical="top"/>
    </xf>
    <xf numFmtId="0" fontId="0" fillId="0" borderId="1" xfId="0" applyBorder="1"/>
    <xf numFmtId="164" fontId="0" fillId="0" borderId="1" xfId="0" applyNumberFormat="1" applyBorder="1" applyAlignment="1">
      <alignment horizontal="right"/>
    </xf>
    <xf numFmtId="0" fontId="0" fillId="0" borderId="1" xfId="0" applyBorder="1" applyAlignment="1">
      <alignment horizontal="right"/>
    </xf>
    <xf numFmtId="164" fontId="3" fillId="0" borderId="1" xfId="1" applyNumberFormat="1" applyFont="1" applyFill="1" applyBorder="1" applyAlignment="1" applyProtection="1">
      <alignment horizontal="right" vertical="center" wrapText="1"/>
      <protection locked="0"/>
    </xf>
    <xf numFmtId="164" fontId="3" fillId="0" borderId="1" xfId="1" applyNumberFormat="1" applyFont="1" applyFill="1" applyBorder="1" applyAlignment="1" applyProtection="1">
      <alignment horizontal="right" vertical="center"/>
      <protection locked="0"/>
    </xf>
    <xf numFmtId="0" fontId="0" fillId="0" borderId="4" xfId="0" applyBorder="1"/>
    <xf numFmtId="0" fontId="2" fillId="0" borderId="0" xfId="0" applyFont="1" applyAlignment="1">
      <alignment horizontal="center" vertical="top"/>
    </xf>
    <xf numFmtId="0" fontId="7" fillId="0" borderId="0" xfId="0" applyFont="1" applyAlignment="1">
      <alignment horizontal="center" vertical="top"/>
    </xf>
    <xf numFmtId="0" fontId="0" fillId="0" borderId="0" xfId="0" applyAlignment="1">
      <alignment horizontal="center" vertical="top"/>
    </xf>
    <xf numFmtId="0" fontId="4" fillId="0" borderId="0" xfId="0" applyFont="1" applyAlignment="1">
      <alignment vertical="top"/>
    </xf>
    <xf numFmtId="164" fontId="4" fillId="0" borderId="0" xfId="0" applyNumberFormat="1" applyFont="1" applyAlignment="1">
      <alignment vertical="top"/>
    </xf>
    <xf numFmtId="0" fontId="0" fillId="2" borderId="8" xfId="0" applyFill="1" applyBorder="1" applyAlignment="1">
      <alignment horizontal="left" vertical="top"/>
    </xf>
    <xf numFmtId="165" fontId="4" fillId="0" borderId="0" xfId="0" applyNumberFormat="1" applyFont="1" applyAlignment="1">
      <alignment vertical="top"/>
    </xf>
    <xf numFmtId="0" fontId="7" fillId="2" borderId="9" xfId="0" applyFont="1" applyFill="1" applyBorder="1"/>
    <xf numFmtId="0" fontId="7" fillId="2" borderId="10" xfId="0" applyFont="1" applyFill="1" applyBorder="1"/>
    <xf numFmtId="164" fontId="7" fillId="2" borderId="9" xfId="0" applyNumberFormat="1" applyFont="1" applyFill="1" applyBorder="1" applyAlignment="1">
      <alignment horizontal="right"/>
    </xf>
    <xf numFmtId="0" fontId="7" fillId="2" borderId="10" xfId="0" applyFont="1" applyFill="1" applyBorder="1" applyAlignment="1">
      <alignment horizontal="right"/>
    </xf>
    <xf numFmtId="0" fontId="7" fillId="2" borderId="11" xfId="0" applyFont="1" applyFill="1" applyBorder="1"/>
    <xf numFmtId="0" fontId="0" fillId="5" borderId="1" xfId="0" applyFill="1" applyBorder="1"/>
    <xf numFmtId="0" fontId="0" fillId="5" borderId="12" xfId="0" applyFill="1" applyBorder="1"/>
    <xf numFmtId="164" fontId="0" fillId="5" borderId="1" xfId="0" applyNumberFormat="1" applyFill="1" applyBorder="1" applyAlignment="1">
      <alignment horizontal="right"/>
    </xf>
    <xf numFmtId="0" fontId="0" fillId="5" borderId="1" xfId="0" applyFill="1" applyBorder="1" applyAlignment="1">
      <alignment horizontal="right"/>
    </xf>
    <xf numFmtId="0" fontId="0" fillId="5" borderId="13" xfId="0" applyFill="1" applyBorder="1" applyAlignment="1">
      <alignment horizontal="right"/>
    </xf>
    <xf numFmtId="0" fontId="0" fillId="0" borderId="2" xfId="0" applyBorder="1" applyAlignment="1">
      <alignment horizontal="right"/>
    </xf>
    <xf numFmtId="0" fontId="0" fillId="5" borderId="2" xfId="0" applyFill="1" applyBorder="1" applyAlignment="1">
      <alignment horizontal="right"/>
    </xf>
    <xf numFmtId="164" fontId="3" fillId="5" borderId="1" xfId="1" applyNumberFormat="1" applyFont="1" applyFill="1" applyBorder="1" applyAlignment="1">
      <alignment horizontal="right" vertical="center"/>
    </xf>
    <xf numFmtId="164" fontId="3" fillId="0" borderId="1" xfId="1" applyNumberFormat="1" applyFont="1" applyBorder="1" applyAlignment="1">
      <alignment horizontal="right" vertical="center"/>
    </xf>
    <xf numFmtId="164" fontId="3" fillId="0" borderId="1" xfId="1" applyNumberFormat="1" applyFont="1" applyBorder="1" applyAlignment="1">
      <alignment horizontal="right" vertical="center" wrapText="1"/>
    </xf>
    <xf numFmtId="164" fontId="3" fillId="5" borderId="1" xfId="1" applyNumberFormat="1" applyFont="1" applyFill="1" applyBorder="1" applyAlignment="1">
      <alignment horizontal="right" vertical="center" wrapText="1"/>
    </xf>
    <xf numFmtId="3" fontId="0" fillId="0" borderId="0" xfId="0" applyNumberFormat="1" applyAlignment="1">
      <alignment vertical="top"/>
    </xf>
    <xf numFmtId="164" fontId="0" fillId="0" borderId="1" xfId="0" applyNumberFormat="1" applyBorder="1" applyAlignment="1">
      <alignment horizontal="right" wrapText="1"/>
    </xf>
    <xf numFmtId="165" fontId="0" fillId="3" borderId="0" xfId="0" applyNumberFormat="1" applyFill="1" applyAlignment="1">
      <alignment vertical="top"/>
    </xf>
    <xf numFmtId="0" fontId="2" fillId="2" borderId="0" xfId="0" applyFont="1" applyFill="1" applyAlignment="1">
      <alignment horizontal="left" vertical="top"/>
    </xf>
    <xf numFmtId="0" fontId="11" fillId="4" borderId="6" xfId="0" applyFont="1" applyFill="1" applyBorder="1" applyAlignment="1">
      <alignment horizontal="left" vertical="top" wrapText="1"/>
    </xf>
    <xf numFmtId="0" fontId="10" fillId="2" borderId="1" xfId="0" applyFont="1" applyFill="1" applyBorder="1" applyAlignment="1">
      <alignment horizontal="center" vertical="top"/>
    </xf>
    <xf numFmtId="0" fontId="2" fillId="2" borderId="0" xfId="0" applyFont="1" applyFill="1" applyAlignment="1">
      <alignment horizontal="left" vertical="top" wrapText="1"/>
    </xf>
    <xf numFmtId="0" fontId="7" fillId="2" borderId="7" xfId="0" applyFont="1" applyFill="1" applyBorder="1" applyAlignment="1">
      <alignment horizontal="left" vertical="center"/>
    </xf>
  </cellXfs>
  <cellStyles count="2">
    <cellStyle name="Currency" xfId="1" builtinId="4"/>
    <cellStyle name="Normal" xfId="0" builtinId="0"/>
  </cellStyles>
  <dxfs count="443">
    <dxf>
      <fill>
        <patternFill>
          <bgColor rgb="FFFFFF00"/>
        </patternFill>
      </fill>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3" formatCode="#,##0"/>
    </dxf>
    <dxf>
      <alignment wrapText="1"/>
    </dxf>
    <dxf>
      <numFmt numFmtId="164" formatCode="_([$$-409]* #,##0.00_);_([$$-409]* \(#,##0.00\);_([$$-409]* &quot;-&quot;??_);_(@_)"/>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3" formatCode="#,##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3" formatCode="#,##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164" formatCode="_([$$-409]* #,##0.00_);_([$$-409]* \(#,##0.00\);_([$$-409]* &quot;-&quot;??_);_(@_)"/>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3" formatCode="#,##0"/>
    </dxf>
    <dxf>
      <alignment wrapText="1"/>
    </dxf>
    <dxf>
      <numFmt numFmtId="164" formatCode="_([$$-409]* #,##0.00_);_([$$-409]* \(#,##0.00\);_([$$-409]* &quot;-&quot;??_);_(@_)"/>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3" formatCode="#,##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3" formatCode="#,##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0"/>
    </dxf>
    <dxf>
      <alignment wrapText="0"/>
    </dxf>
    <dxf>
      <alignment wrapText="0"/>
    </dxf>
    <dxf>
      <alignment wrapText="0"/>
    </dxf>
    <dxf>
      <alignment wrapText="0"/>
    </dxf>
    <dxf>
      <alignment wrapText="0"/>
    </dxf>
    <dxf>
      <alignment wrapText="1"/>
    </dxf>
    <dxf>
      <numFmt numFmtId="3" formatCode="#,##0"/>
    </dxf>
    <dxf>
      <alignment wrapText="1"/>
    </dxf>
    <dxf>
      <numFmt numFmtId="164" formatCode="_([$$-409]* #,##0.00_);_([$$-409]* \(#,##0.00\);_([$$-409]* &quot;-&quot;??_);_(@_)"/>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numFmt numFmtId="164" formatCode="_([$$-409]* #,##0.00_);_([$$-409]* \(#,##0.00\);_([$$-409]* &quot;-&quot;??_);_(@_)"/>
    </dxf>
    <dxf>
      <alignment wrapText="1" indent="0"/>
    </dxf>
    <dxf>
      <alignment wrapText="1" indent="0"/>
    </dxf>
    <dxf>
      <alignment wrapText="1" indent="0"/>
    </dxf>
    <dxf>
      <alignment wrapText="1" indent="0"/>
    </dxf>
    <dxf>
      <alignment wrapText="1" indent="0"/>
    </dxf>
    <dxf>
      <alignment vertical="top"/>
    </dxf>
    <dxf>
      <alignment vertical="top"/>
    </dxf>
    <dxf>
      <alignment vertical="top"/>
    </dxf>
    <dxf>
      <alignment vertical="top"/>
    </dxf>
    <dxf>
      <alignment vertical="top"/>
    </dxf>
    <dxf>
      <alignment vertical="top"/>
    </dxf>
    <dxf>
      <alignment vertical="top"/>
    </dxf>
    <dxf>
      <alignment vertical="top"/>
    </dxf>
    <dxf>
      <alignment vertical="top"/>
    </dxf>
    <dxf>
      <numFmt numFmtId="164" formatCode="_([$$-409]* #,##0.00_);_([$$-409]* \(#,##0.00\);_([$$-409]* &quot;-&quot;??_);_(@_)"/>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_([$$-409]* #,##0.00_);_([$$-409]* \(#,##0.00\);_([$$-409]* &quot;-&quot;??_);_(@_)"/>
      <fill>
        <patternFill patternType="none">
          <fgColor indexed="64"/>
          <bgColor auto="1"/>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right style="medium">
          <color indexed="64"/>
        </right>
      </border>
    </dxf>
    <dxf>
      <fill>
        <patternFill patternType="none">
          <fgColor indexed="64"/>
          <bgColor auto="1"/>
        </patternFill>
      </fill>
    </dxf>
    <dxf>
      <font>
        <b val="0"/>
        <i val="0"/>
        <strike val="0"/>
        <condense val="0"/>
        <extend val="0"/>
        <outline val="0"/>
        <shadow val="0"/>
        <u val="none"/>
        <vertAlign val="baseline"/>
        <sz val="11"/>
        <color theme="0"/>
        <name val="Calibri"/>
        <family val="2"/>
        <scheme val="minor"/>
      </font>
      <fill>
        <patternFill patternType="solid">
          <fgColor indexed="64"/>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Cost Estimate Versus Budget</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'Graph Data'!$A$1:$A$2</c:f>
              <c:strCache>
                <c:ptCount val="2"/>
                <c:pt idx="0">
                  <c:v>Total Cost</c:v>
                </c:pt>
                <c:pt idx="1">
                  <c:v> Budget Amount </c:v>
                </c:pt>
              </c:strCache>
            </c:strRef>
          </c:cat>
          <c:val>
            <c:numRef>
              <c:f>'Graph Data'!$B$1:$B$2</c:f>
              <c:numCache>
                <c:formatCode>_([$$-409]* #,##0_);_([$$-409]* \(#,##0\);_([$$-409]* "-"??_);_(@_)</c:formatCode>
                <c:ptCount val="2"/>
                <c:pt idx="0">
                  <c:v>0</c:v>
                </c:pt>
                <c:pt idx="1">
                  <c:v>0</c:v>
                </c:pt>
              </c:numCache>
            </c:numRef>
          </c:val>
          <c:extLst>
            <c:ext xmlns:c16="http://schemas.microsoft.com/office/drawing/2014/chart" uri="{C3380CC4-5D6E-409C-BE32-E72D297353CC}">
              <c16:uniqueId val="{00000000-6C9D-432B-A593-92C70F0EF0FA}"/>
            </c:ext>
          </c:extLst>
        </c:ser>
        <c:dLbls>
          <c:showLegendKey val="0"/>
          <c:showVal val="0"/>
          <c:showCatName val="0"/>
          <c:showSerName val="0"/>
          <c:showPercent val="0"/>
          <c:showBubbleSize val="0"/>
        </c:dLbls>
        <c:gapWidth val="100"/>
        <c:overlap val="-24"/>
        <c:axId val="155599023"/>
        <c:axId val="155601519"/>
      </c:barChart>
      <c:catAx>
        <c:axId val="15559902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2000" b="0" i="0" u="none" strike="noStrike" kern="1200" baseline="0">
                <a:solidFill>
                  <a:schemeClr val="lt1">
                    <a:lumMod val="85000"/>
                  </a:schemeClr>
                </a:solidFill>
                <a:latin typeface="+mn-lt"/>
                <a:ea typeface="+mn-ea"/>
                <a:cs typeface="+mn-cs"/>
              </a:defRPr>
            </a:pPr>
            <a:endParaRPr lang="en-US"/>
          </a:p>
        </c:txPr>
        <c:crossAx val="155601519"/>
        <c:crosses val="autoZero"/>
        <c:auto val="1"/>
        <c:lblAlgn val="ctr"/>
        <c:lblOffset val="100"/>
        <c:noMultiLvlLbl val="0"/>
      </c:catAx>
      <c:valAx>
        <c:axId val="155601519"/>
        <c:scaling>
          <c:orientation val="minMax"/>
          <c:min val="0"/>
        </c:scaling>
        <c:delete val="0"/>
        <c:axPos val="l"/>
        <c:majorGridlines>
          <c:spPr>
            <a:ln w="9525" cap="flat" cmpd="sng" algn="ctr">
              <a:solidFill>
                <a:schemeClr val="lt1">
                  <a:lumMod val="95000"/>
                  <a:alpha val="10000"/>
                </a:schemeClr>
              </a:solidFill>
              <a:round/>
            </a:ln>
            <a:effectLst/>
          </c:spPr>
        </c:majorGridlines>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55599023"/>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[Electric Bus Pricing Dashboard.xlsx]Graph Data!PivotTable1</c:name>
    <c:fmtId val="6"/>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Costs by Component</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7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8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8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8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8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8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s>
    <c:plotArea>
      <c:layout/>
      <c:pieChart>
        <c:varyColors val="1"/>
        <c:ser>
          <c:idx val="0"/>
          <c:order val="0"/>
          <c:tx>
            <c:strRef>
              <c:f>'Graph Data'!$B$4</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E1-3C9C-4DC7-8983-ABFA53F4096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E3-3C9C-4DC7-8983-ABFA53F4096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E5-3C9C-4DC7-8983-ABFA53F4096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E7-3C9C-4DC7-8983-ABFA53F4096C}"/>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E9-3C9C-4DC7-8983-ABFA53F4096C}"/>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EB-3C9C-4DC7-8983-ABFA53F4096C}"/>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ED-3C9C-4DC7-8983-ABFA53F4096C}"/>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EF-3C9C-4DC7-8983-ABFA53F4096C}"/>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F1-3C9C-4DC7-8983-ABFA53F4096C}"/>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F3-3C9C-4DC7-8983-ABFA53F4096C}"/>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F5-3C9C-4DC7-8983-ABFA53F4096C}"/>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F7-3C9C-4DC7-8983-ABFA53F4096C}"/>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F9-3C9C-4DC7-8983-ABFA53F4096C}"/>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FB-3C9C-4DC7-8983-ABFA53F4096C}"/>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FD-3C9C-4DC7-8983-ABFA53F4096C}"/>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FF-3C9C-4DC7-8983-ABFA53F4096C}"/>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01-3C9C-4DC7-8983-ABFA53F4096C}"/>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03-3C9C-4DC7-8983-ABFA53F4096C}"/>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05-3C9C-4DC7-8983-ABFA53F4096C}"/>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07-3C9C-4DC7-8983-ABFA53F4096C}"/>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09-3C9C-4DC7-8983-ABFA53F4096C}"/>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0B-3C9C-4DC7-8983-ABFA53F4096C}"/>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0D-3C9C-4DC7-8983-ABFA53F4096C}"/>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0F-3C9C-4DC7-8983-ABFA53F4096C}"/>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11-3C9C-4DC7-8983-ABFA53F4096C}"/>
              </c:ext>
            </c:extLst>
          </c:dPt>
          <c:dPt>
            <c:idx val="25"/>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13-3C9C-4DC7-8983-ABFA53F4096C}"/>
              </c:ext>
            </c:extLst>
          </c:dPt>
          <c:dPt>
            <c:idx val="26"/>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15-3C9C-4DC7-8983-ABFA53F4096C}"/>
              </c:ext>
            </c:extLst>
          </c:dPt>
          <c:dPt>
            <c:idx val="27"/>
            <c:bubble3D val="0"/>
            <c:spPr>
              <a:gradFill rotWithShape="1">
                <a:gsLst>
                  <a:gs pos="0">
                    <a:schemeClr val="accent4">
                      <a:lumMod val="60000"/>
                      <a:lumOff val="40000"/>
                      <a:satMod val="103000"/>
                      <a:lumMod val="102000"/>
                      <a:tint val="94000"/>
                    </a:schemeClr>
                  </a:gs>
                  <a:gs pos="50000">
                    <a:schemeClr val="accent4">
                      <a:lumMod val="60000"/>
                      <a:lumOff val="40000"/>
                      <a:satMod val="110000"/>
                      <a:lumMod val="100000"/>
                      <a:shade val="100000"/>
                    </a:schemeClr>
                  </a:gs>
                  <a:gs pos="100000">
                    <a:schemeClr val="accent4">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17-3C9C-4DC7-8983-ABFA53F4096C}"/>
              </c:ext>
            </c:extLst>
          </c:dPt>
          <c:dPt>
            <c:idx val="28"/>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19-3C9C-4DC7-8983-ABFA53F4096C}"/>
              </c:ext>
            </c:extLst>
          </c:dPt>
          <c:dPt>
            <c:idx val="29"/>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1B-3C9C-4DC7-8983-ABFA53F4096C}"/>
              </c:ext>
            </c:extLst>
          </c:dPt>
          <c:dPt>
            <c:idx val="30"/>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1D-3C9C-4DC7-8983-ABFA53F4096C}"/>
              </c:ext>
            </c:extLst>
          </c:dPt>
          <c:dPt>
            <c:idx val="31"/>
            <c:bubble3D val="0"/>
            <c:spPr>
              <a:gradFill rotWithShape="1">
                <a:gsLst>
                  <a:gs pos="0">
                    <a:schemeClr val="accent2">
                      <a:lumMod val="50000"/>
                      <a:satMod val="103000"/>
                      <a:lumMod val="102000"/>
                      <a:tint val="94000"/>
                    </a:schemeClr>
                  </a:gs>
                  <a:gs pos="50000">
                    <a:schemeClr val="accent2">
                      <a:lumMod val="50000"/>
                      <a:satMod val="110000"/>
                      <a:lumMod val="100000"/>
                      <a:shade val="100000"/>
                    </a:schemeClr>
                  </a:gs>
                  <a:gs pos="100000">
                    <a:schemeClr val="accent2">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1F-3C9C-4DC7-8983-ABFA53F4096C}"/>
              </c:ext>
            </c:extLst>
          </c:dPt>
          <c:dPt>
            <c:idx val="32"/>
            <c:bubble3D val="0"/>
            <c:spPr>
              <a:gradFill rotWithShape="1">
                <a:gsLst>
                  <a:gs pos="0">
                    <a:schemeClr val="accent3">
                      <a:lumMod val="50000"/>
                      <a:satMod val="103000"/>
                      <a:lumMod val="102000"/>
                      <a:tint val="94000"/>
                    </a:schemeClr>
                  </a:gs>
                  <a:gs pos="50000">
                    <a:schemeClr val="accent3">
                      <a:lumMod val="50000"/>
                      <a:satMod val="110000"/>
                      <a:lumMod val="100000"/>
                      <a:shade val="100000"/>
                    </a:schemeClr>
                  </a:gs>
                  <a:gs pos="100000">
                    <a:schemeClr val="accent3">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21-3C9C-4DC7-8983-ABFA53F4096C}"/>
              </c:ext>
            </c:extLst>
          </c:dPt>
          <c:dPt>
            <c:idx val="33"/>
            <c:bubble3D val="0"/>
            <c:spPr>
              <a:gradFill rotWithShape="1">
                <a:gsLst>
                  <a:gs pos="0">
                    <a:schemeClr val="accent4">
                      <a:lumMod val="50000"/>
                      <a:satMod val="103000"/>
                      <a:lumMod val="102000"/>
                      <a:tint val="94000"/>
                    </a:schemeClr>
                  </a:gs>
                  <a:gs pos="50000">
                    <a:schemeClr val="accent4">
                      <a:lumMod val="50000"/>
                      <a:satMod val="110000"/>
                      <a:lumMod val="100000"/>
                      <a:shade val="100000"/>
                    </a:schemeClr>
                  </a:gs>
                  <a:gs pos="100000">
                    <a:schemeClr val="accent4">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23-3C9C-4DC7-8983-ABFA53F4096C}"/>
              </c:ext>
            </c:extLst>
          </c:dPt>
          <c:dPt>
            <c:idx val="34"/>
            <c:bubble3D val="0"/>
            <c:spPr>
              <a:gradFill rotWithShape="1">
                <a:gsLst>
                  <a:gs pos="0">
                    <a:schemeClr val="accent5">
                      <a:lumMod val="50000"/>
                      <a:satMod val="103000"/>
                      <a:lumMod val="102000"/>
                      <a:tint val="94000"/>
                    </a:schemeClr>
                  </a:gs>
                  <a:gs pos="50000">
                    <a:schemeClr val="accent5">
                      <a:lumMod val="50000"/>
                      <a:satMod val="110000"/>
                      <a:lumMod val="100000"/>
                      <a:shade val="100000"/>
                    </a:schemeClr>
                  </a:gs>
                  <a:gs pos="100000">
                    <a:schemeClr val="accent5">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25-3C9C-4DC7-8983-ABFA53F4096C}"/>
              </c:ext>
            </c:extLst>
          </c:dPt>
          <c:dPt>
            <c:idx val="35"/>
            <c:bubble3D val="0"/>
            <c:spPr>
              <a:gradFill rotWithShape="1">
                <a:gsLst>
                  <a:gs pos="0">
                    <a:schemeClr val="accent6">
                      <a:lumMod val="50000"/>
                      <a:satMod val="103000"/>
                      <a:lumMod val="102000"/>
                      <a:tint val="94000"/>
                    </a:schemeClr>
                  </a:gs>
                  <a:gs pos="50000">
                    <a:schemeClr val="accent6">
                      <a:lumMod val="50000"/>
                      <a:satMod val="110000"/>
                      <a:lumMod val="100000"/>
                      <a:shade val="100000"/>
                    </a:schemeClr>
                  </a:gs>
                  <a:gs pos="100000">
                    <a:schemeClr val="accent6">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27-3C9C-4DC7-8983-ABFA53F4096C}"/>
              </c:ext>
            </c:extLst>
          </c:dPt>
          <c:dPt>
            <c:idx val="36"/>
            <c:bubble3D val="0"/>
            <c:spPr>
              <a:gradFill rotWithShape="1">
                <a:gsLst>
                  <a:gs pos="0">
                    <a:schemeClr val="accent1">
                      <a:lumMod val="70000"/>
                      <a:lumOff val="30000"/>
                      <a:satMod val="103000"/>
                      <a:lumMod val="102000"/>
                      <a:tint val="94000"/>
                    </a:schemeClr>
                  </a:gs>
                  <a:gs pos="50000">
                    <a:schemeClr val="accent1">
                      <a:lumMod val="70000"/>
                      <a:lumOff val="30000"/>
                      <a:satMod val="110000"/>
                      <a:lumMod val="100000"/>
                      <a:shade val="100000"/>
                    </a:schemeClr>
                  </a:gs>
                  <a:gs pos="100000">
                    <a:schemeClr val="accent1">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29-3C9C-4DC7-8983-ABFA53F4096C}"/>
              </c:ext>
            </c:extLst>
          </c:dPt>
          <c:dPt>
            <c:idx val="37"/>
            <c:bubble3D val="0"/>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2B-3C9C-4DC7-8983-ABFA53F4096C}"/>
              </c:ext>
            </c:extLst>
          </c:dPt>
          <c:dPt>
            <c:idx val="38"/>
            <c:bubble3D val="0"/>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2D-3C9C-4DC7-8983-ABFA53F4096C}"/>
              </c:ext>
            </c:extLst>
          </c:dPt>
          <c:dPt>
            <c:idx val="39"/>
            <c:bubble3D val="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2F-3C9C-4DC7-8983-ABFA53F4096C}"/>
              </c:ext>
            </c:extLst>
          </c:dPt>
          <c:dPt>
            <c:idx val="40"/>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31-3C9C-4DC7-8983-ABFA53F4096C}"/>
              </c:ext>
            </c:extLst>
          </c:dPt>
          <c:dPt>
            <c:idx val="41"/>
            <c:bubble3D val="0"/>
            <c:spPr>
              <a:gradFill rotWithShape="1">
                <a:gsLst>
                  <a:gs pos="0">
                    <a:schemeClr val="accent6">
                      <a:lumMod val="70000"/>
                      <a:lumOff val="30000"/>
                      <a:satMod val="103000"/>
                      <a:lumMod val="102000"/>
                      <a:tint val="94000"/>
                    </a:schemeClr>
                  </a:gs>
                  <a:gs pos="50000">
                    <a:schemeClr val="accent6">
                      <a:lumMod val="70000"/>
                      <a:lumOff val="30000"/>
                      <a:satMod val="110000"/>
                      <a:lumMod val="100000"/>
                      <a:shade val="100000"/>
                    </a:schemeClr>
                  </a:gs>
                  <a:gs pos="100000">
                    <a:schemeClr val="accent6">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33-3C9C-4DC7-8983-ABFA53F4096C}"/>
              </c:ext>
            </c:extLst>
          </c:dPt>
          <c:dPt>
            <c:idx val="42"/>
            <c:bubble3D val="0"/>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35-3C9C-4DC7-8983-ABFA53F4096C}"/>
              </c:ext>
            </c:extLst>
          </c:dPt>
          <c:dPt>
            <c:idx val="43"/>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37-3C9C-4DC7-8983-ABFA53F4096C}"/>
              </c:ext>
            </c:extLst>
          </c:dPt>
          <c:dPt>
            <c:idx val="44"/>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39-3C9C-4DC7-8983-ABFA53F4096C}"/>
              </c:ext>
            </c:extLst>
          </c:dPt>
          <c:dPt>
            <c:idx val="45"/>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3B-3C9C-4DC7-8983-ABFA53F4096C}"/>
              </c:ext>
            </c:extLst>
          </c:dPt>
          <c:dPt>
            <c:idx val="46"/>
            <c:bubble3D val="0"/>
            <c:spPr>
              <a:gradFill rotWithShape="1">
                <a:gsLst>
                  <a:gs pos="0">
                    <a:schemeClr val="accent5">
                      <a:lumMod val="70000"/>
                      <a:satMod val="103000"/>
                      <a:lumMod val="102000"/>
                      <a:tint val="94000"/>
                    </a:schemeClr>
                  </a:gs>
                  <a:gs pos="50000">
                    <a:schemeClr val="accent5">
                      <a:lumMod val="70000"/>
                      <a:satMod val="110000"/>
                      <a:lumMod val="100000"/>
                      <a:shade val="100000"/>
                    </a:schemeClr>
                  </a:gs>
                  <a:gs pos="100000">
                    <a:schemeClr val="accent5">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3D-3C9C-4DC7-8983-ABFA53F4096C}"/>
              </c:ext>
            </c:extLst>
          </c:dPt>
          <c:dPt>
            <c:idx val="47"/>
            <c:bubble3D val="0"/>
            <c:spPr>
              <a:gradFill rotWithShape="1">
                <a:gsLst>
                  <a:gs pos="0">
                    <a:schemeClr val="accent6">
                      <a:lumMod val="70000"/>
                      <a:satMod val="103000"/>
                      <a:lumMod val="102000"/>
                      <a:tint val="94000"/>
                    </a:schemeClr>
                  </a:gs>
                  <a:gs pos="50000">
                    <a:schemeClr val="accent6">
                      <a:lumMod val="70000"/>
                      <a:satMod val="110000"/>
                      <a:lumMod val="100000"/>
                      <a:shade val="100000"/>
                    </a:schemeClr>
                  </a:gs>
                  <a:gs pos="100000">
                    <a:schemeClr val="accent6">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3F-3C9C-4DC7-8983-ABFA53F4096C}"/>
              </c:ext>
            </c:extLst>
          </c:dPt>
          <c:dPt>
            <c:idx val="48"/>
            <c:bubble3D val="0"/>
            <c:spPr>
              <a:gradFill rotWithShape="1">
                <a:gsLst>
                  <a:gs pos="0">
                    <a:schemeClr val="accent1">
                      <a:lumMod val="50000"/>
                      <a:lumOff val="50000"/>
                      <a:satMod val="103000"/>
                      <a:lumMod val="102000"/>
                      <a:tint val="94000"/>
                    </a:schemeClr>
                  </a:gs>
                  <a:gs pos="50000">
                    <a:schemeClr val="accent1">
                      <a:lumMod val="50000"/>
                      <a:lumOff val="50000"/>
                      <a:satMod val="110000"/>
                      <a:lumMod val="100000"/>
                      <a:shade val="100000"/>
                    </a:schemeClr>
                  </a:gs>
                  <a:gs pos="100000">
                    <a:schemeClr val="accent1">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41-3C9C-4DC7-8983-ABFA53F4096C}"/>
              </c:ext>
            </c:extLst>
          </c:dPt>
          <c:dPt>
            <c:idx val="49"/>
            <c:bubble3D val="0"/>
            <c:spPr>
              <a:gradFill rotWithShape="1">
                <a:gsLst>
                  <a:gs pos="0">
                    <a:schemeClr val="accent2">
                      <a:lumMod val="50000"/>
                      <a:lumOff val="50000"/>
                      <a:satMod val="103000"/>
                      <a:lumMod val="102000"/>
                      <a:tint val="94000"/>
                    </a:schemeClr>
                  </a:gs>
                  <a:gs pos="50000">
                    <a:schemeClr val="accent2">
                      <a:lumMod val="50000"/>
                      <a:lumOff val="50000"/>
                      <a:satMod val="110000"/>
                      <a:lumMod val="100000"/>
                      <a:shade val="100000"/>
                    </a:schemeClr>
                  </a:gs>
                  <a:gs pos="100000">
                    <a:schemeClr val="accent2">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43-3C9C-4DC7-8983-ABFA53F4096C}"/>
              </c:ext>
            </c:extLst>
          </c:dPt>
          <c:dPt>
            <c:idx val="50"/>
            <c:bubble3D val="0"/>
            <c:spPr>
              <a:gradFill rotWithShape="1">
                <a:gsLst>
                  <a:gs pos="0">
                    <a:schemeClr val="accent3">
                      <a:lumMod val="50000"/>
                      <a:lumOff val="50000"/>
                      <a:satMod val="103000"/>
                      <a:lumMod val="102000"/>
                      <a:tint val="94000"/>
                    </a:schemeClr>
                  </a:gs>
                  <a:gs pos="50000">
                    <a:schemeClr val="accent3">
                      <a:lumMod val="50000"/>
                      <a:lumOff val="50000"/>
                      <a:satMod val="110000"/>
                      <a:lumMod val="100000"/>
                      <a:shade val="100000"/>
                    </a:schemeClr>
                  </a:gs>
                  <a:gs pos="100000">
                    <a:schemeClr val="accent3">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45-3C9C-4DC7-8983-ABFA53F4096C}"/>
              </c:ext>
            </c:extLst>
          </c:dPt>
          <c:dPt>
            <c:idx val="51"/>
            <c:bubble3D val="0"/>
            <c:spPr>
              <a:gradFill rotWithShape="1">
                <a:gsLst>
                  <a:gs pos="0">
                    <a:schemeClr val="accent4">
                      <a:lumMod val="50000"/>
                      <a:lumOff val="50000"/>
                      <a:satMod val="103000"/>
                      <a:lumMod val="102000"/>
                      <a:tint val="94000"/>
                    </a:schemeClr>
                  </a:gs>
                  <a:gs pos="50000">
                    <a:schemeClr val="accent4">
                      <a:lumMod val="50000"/>
                      <a:lumOff val="50000"/>
                      <a:satMod val="110000"/>
                      <a:lumMod val="100000"/>
                      <a:shade val="100000"/>
                    </a:schemeClr>
                  </a:gs>
                  <a:gs pos="100000">
                    <a:schemeClr val="accent4">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47-3C9C-4DC7-8983-ABFA53F4096C}"/>
              </c:ext>
            </c:extLst>
          </c:dPt>
          <c:dPt>
            <c:idx val="52"/>
            <c:bubble3D val="0"/>
            <c:spPr>
              <a:gradFill rotWithShape="1">
                <a:gsLst>
                  <a:gs pos="0">
                    <a:schemeClr val="accent5">
                      <a:lumMod val="50000"/>
                      <a:lumOff val="50000"/>
                      <a:satMod val="103000"/>
                      <a:lumMod val="102000"/>
                      <a:tint val="94000"/>
                    </a:schemeClr>
                  </a:gs>
                  <a:gs pos="50000">
                    <a:schemeClr val="accent5">
                      <a:lumMod val="50000"/>
                      <a:lumOff val="50000"/>
                      <a:satMod val="110000"/>
                      <a:lumMod val="100000"/>
                      <a:shade val="100000"/>
                    </a:schemeClr>
                  </a:gs>
                  <a:gs pos="100000">
                    <a:schemeClr val="accent5">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49-3C9C-4DC7-8983-ABFA53F4096C}"/>
              </c:ext>
            </c:extLst>
          </c:dPt>
          <c:dPt>
            <c:idx val="53"/>
            <c:bubble3D val="0"/>
            <c:spPr>
              <a:gradFill rotWithShape="1">
                <a:gsLst>
                  <a:gs pos="0">
                    <a:schemeClr val="accent6">
                      <a:lumMod val="50000"/>
                      <a:lumOff val="50000"/>
                      <a:satMod val="103000"/>
                      <a:lumMod val="102000"/>
                      <a:tint val="94000"/>
                    </a:schemeClr>
                  </a:gs>
                  <a:gs pos="50000">
                    <a:schemeClr val="accent6">
                      <a:lumMod val="50000"/>
                      <a:lumOff val="50000"/>
                      <a:satMod val="110000"/>
                      <a:lumMod val="100000"/>
                      <a:shade val="100000"/>
                    </a:schemeClr>
                  </a:gs>
                  <a:gs pos="100000">
                    <a:schemeClr val="accent6">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4B-3C9C-4DC7-8983-ABFA53F4096C}"/>
              </c:ext>
            </c:extLst>
          </c:dPt>
          <c:dPt>
            <c:idx val="54"/>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14D-3C9C-4DC7-8983-ABFA53F4096C}"/>
              </c:ext>
            </c:extLst>
          </c:dPt>
          <c:cat>
            <c:strRef>
              <c:f>'Graph Data'!$A$5:$A$6</c:f>
              <c:strCache>
                <c:ptCount val="1"/>
                <c:pt idx="0">
                  <c:v>0. Outside Add Ins</c:v>
                </c:pt>
              </c:strCache>
            </c:strRef>
          </c:cat>
          <c:val>
            <c:numRef>
              <c:f>'Graph Data'!$B$5:$B$6</c:f>
              <c:numCache>
                <c:formatCode>_([$$-409]* #,##0.00_);_([$$-409]* \(#,##0.00\);_([$$-409]* "-"??_);_(@_)</c:formatCode>
                <c:ptCount val="1"/>
                <c:pt idx="0">
                  <c:v>0</c:v>
                </c:pt>
              </c:numCache>
            </c:numRef>
          </c:val>
          <c:extLst>
            <c:ext xmlns:c16="http://schemas.microsoft.com/office/drawing/2014/chart" uri="{C3380CC4-5D6E-409C-BE32-E72D297353CC}">
              <c16:uniqueId val="{0000014E-3C9C-4DC7-8983-ABFA53F4096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44225</xdr:rowOff>
    </xdr:from>
    <xdr:ext cx="11010900" cy="717775"/>
    <mc:AlternateContent xmlns:mc="http://schemas.openxmlformats.org/markup-compatibility/2006" xmlns:a14="http://schemas.microsoft.com/office/drawing/2010/main">
      <mc:Choice Requires="a14">
        <xdr:graphicFrame macro="">
          <xdr:nvGraphicFramePr>
            <xdr:cNvPr id="2" name="Vendor">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Vendor"/>
            </a:graphicData>
          </a:graphic>
        </xdr:graphicFrame>
      </mc:Choice>
      <mc:Fallback xmlns="">
        <xdr:sp macro="" textlink="">
          <xdr:nvSpPr>
            <xdr:cNvPr id="0" name=""/>
            <xdr:cNvSpPr>
              <a:spLocks noTextEdit="1"/>
            </xdr:cNvSpPr>
          </xdr:nvSpPr>
          <xdr:spPr>
            <a:xfrm>
              <a:off x="0" y="2602368"/>
              <a:ext cx="11185070" cy="7177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oneCellAnchor>
    <xdr:from>
      <xdr:col>0</xdr:col>
      <xdr:colOff>0</xdr:colOff>
      <xdr:row>15</xdr:row>
      <xdr:rowOff>0</xdr:rowOff>
    </xdr:from>
    <xdr:ext cx="11010900" cy="2530928"/>
    <mc:AlternateContent xmlns:mc="http://schemas.openxmlformats.org/markup-compatibility/2006" xmlns:a14="http://schemas.microsoft.com/office/drawing/2010/main">
      <mc:Choice Requires="a14">
        <xdr:graphicFrame macro="">
          <xdr:nvGraphicFramePr>
            <xdr:cNvPr id="14" name="Component Category">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microsoft.com/office/drawing/2010/slicer">
              <sle:slicer xmlns:sle="http://schemas.microsoft.com/office/drawing/2010/slicer" name="Component Category"/>
            </a:graphicData>
          </a:graphic>
        </xdr:graphicFrame>
      </mc:Choice>
      <mc:Fallback xmlns="">
        <xdr:sp macro="" textlink="">
          <xdr:nvSpPr>
            <xdr:cNvPr id="0" name=""/>
            <xdr:cNvSpPr>
              <a:spLocks noTextEdit="1"/>
            </xdr:cNvSpPr>
          </xdr:nvSpPr>
          <xdr:spPr>
            <a:xfrm>
              <a:off x="0" y="3510643"/>
              <a:ext cx="11198678" cy="253092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oneCellAnchor>
    <xdr:from>
      <xdr:col>0</xdr:col>
      <xdr:colOff>0</xdr:colOff>
      <xdr:row>30</xdr:row>
      <xdr:rowOff>13608</xdr:rowOff>
    </xdr:from>
    <xdr:ext cx="11010900" cy="8109856"/>
    <mc:AlternateContent xmlns:mc="http://schemas.openxmlformats.org/markup-compatibility/2006" xmlns:a14="http://schemas.microsoft.com/office/drawing/2010/main">
      <mc:Choice Requires="a14">
        <xdr:graphicFrame macro="">
          <xdr:nvGraphicFramePr>
            <xdr:cNvPr id="15" name="Component">
              <a:extLst>
                <a:ext uri="{FF2B5EF4-FFF2-40B4-BE49-F238E27FC236}">
                  <a16:creationId xmlns:a16="http://schemas.microsoft.com/office/drawing/2014/main" id="{00000000-0008-0000-0600-00000F000000}"/>
                </a:ext>
              </a:extLst>
            </xdr:cNvPr>
            <xdr:cNvGraphicFramePr/>
          </xdr:nvGraphicFramePr>
          <xdr:xfrm>
            <a:off x="0" y="0"/>
            <a:ext cx="0" cy="0"/>
          </xdr:xfrm>
          <a:graphic>
            <a:graphicData uri="http://schemas.microsoft.com/office/drawing/2010/slicer">
              <sle:slicer xmlns:sle="http://schemas.microsoft.com/office/drawing/2010/slicer" name="Component"/>
            </a:graphicData>
          </a:graphic>
        </xdr:graphicFrame>
      </mc:Choice>
      <mc:Fallback xmlns="">
        <xdr:sp macro="" textlink="">
          <xdr:nvSpPr>
            <xdr:cNvPr id="0" name=""/>
            <xdr:cNvSpPr>
              <a:spLocks noTextEdit="1"/>
            </xdr:cNvSpPr>
          </xdr:nvSpPr>
          <xdr:spPr>
            <a:xfrm>
              <a:off x="0" y="5228546"/>
              <a:ext cx="11185070" cy="81098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twoCellAnchor>
    <xdr:from>
      <xdr:col>18</xdr:col>
      <xdr:colOff>69397</xdr:colOff>
      <xdr:row>30</xdr:row>
      <xdr:rowOff>38100</xdr:rowOff>
    </xdr:from>
    <xdr:to>
      <xdr:col>20</xdr:col>
      <xdr:colOff>1543050</xdr:colOff>
      <xdr:row>79</xdr:row>
      <xdr:rowOff>95250</xdr:rowOff>
    </xdr:to>
    <xdr:graphicFrame macro="">
      <xdr:nvGraphicFramePr>
        <xdr:cNvPr id="7" name="Chart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114300</xdr:colOff>
      <xdr:row>1</xdr:row>
      <xdr:rowOff>122464</xdr:rowOff>
    </xdr:from>
    <xdr:to>
      <xdr:col>20</xdr:col>
      <xdr:colOff>1504949</xdr:colOff>
      <xdr:row>29</xdr:row>
      <xdr:rowOff>0</xdr:rowOff>
    </xdr:to>
    <xdr:graphicFrame macro="">
      <xdr:nvGraphicFramePr>
        <xdr:cNvPr id="8" name="Chart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cholas Sagan" refreshedDate="44879.651848958332" createdVersion="7" refreshedVersion="8" minRefreshableVersion="3" recordCount="1132" xr:uid="{9C381563-78A0-4F90-B223-1869B2C58E0A}">
  <cacheSource type="worksheet">
    <worksheetSource name="Data"/>
  </cacheSource>
  <cacheFields count="13">
    <cacheField name="Company" numFmtId="0">
      <sharedItems containsBlank="1" count="5">
        <s v="New Flyer"/>
        <s v="Proterra"/>
        <s v="BYD"/>
        <s v="Gillig"/>
        <m u="1"/>
      </sharedItems>
    </cacheField>
    <cacheField name="Line Item2" numFmtId="0">
      <sharedItems containsMixedTypes="1" containsNumber="1" containsInteger="1" minValue="0" maxValue="636"/>
    </cacheField>
    <cacheField name="Description" numFmtId="0">
      <sharedItems containsBlank="1" count="73">
        <s v="BASE BUS"/>
        <s v="0. Outside Add Ins"/>
        <s v="Cost of (1) Depot Charger"/>
        <s v="Cost of (1) On Route Charger"/>
        <s v="ADVERTISING FRAMES"/>
        <s v="AIR SYSTEM"/>
        <s v="AUTOMATIC PASSENGER COUNTER"/>
        <s v="AXLES &amp; SEALS"/>
        <s v="BATTERIES"/>
        <s v="BIKE RACKS"/>
        <s v="BRAKES"/>
        <s v="COMMUNICATIONS SYSTEM"/>
        <s v="DESTINATION SIGNS"/>
        <s v="DOOR SYSTEM--REAR"/>
        <s v="DOOR SYSTEM"/>
        <s v="DRIVER BARRIER"/>
        <s v="DRIVER CONTROLS"/>
        <s v="DRIVER HEATERS"/>
        <s v="DRIVERS SEAT"/>
        <s v="ELECTRICAL EQUIPMENT CABINET"/>
        <s v="EXTERIOR LIGHTS"/>
        <s v="EXTERIOR MIRRORS"/>
        <s v="FARE COLLECTION "/>
        <s v="FIRE SUPPRESSION SYSTEM"/>
        <s v="FLOORING"/>
        <s v="FRAME"/>
        <s v="GAUGES--DRIVERS DASH"/>
        <s v="HEATING/AIR CONDITIONING"/>
        <s v="HUBOMETER"/>
        <s v="INTERIOR LIGHTS"/>
        <s v="INTERIOR MIRRORS"/>
        <s v="ITS SYSTEM"/>
        <s v="MISCELLANOUS"/>
        <s v="MODESTY PANELS"/>
        <s v="PAINT"/>
        <s v="PASSENGER BARRIERS"/>
        <s v="PASSENGER SEATING"/>
        <s v="PASSENGER SIGNALS"/>
        <s v="PASSENGER WINDOWS"/>
        <s v="PUBLIC ANNOUNCEMENT SYSTEM"/>
        <s v="ROOF HATCHES"/>
        <s v="SAFETY EQUIPMENT"/>
        <s v="SCHEDULE RACK"/>
        <s v="STANCHIONS/GRAB RAILS"/>
        <s v="STEERING SYSTEM"/>
        <s v="SURVEILLANCE CAMERA SYSTEMS"/>
        <s v="TIRES"/>
        <s v="TOWING"/>
        <s v="WHEELCHAIR RAMP"/>
        <s v="WHEELCHAIR SECUREMENT"/>
        <s v="WHEELS/RIMS"/>
        <s v="DECALS &amp; SIGNAGE"/>
        <s v="MANUALS"/>
        <s v="TRAINING"/>
        <s v="TRAINING MODULES"/>
        <s v="BATTERY"/>
        <s v="DESTINATION SIGN SOFTWARE"/>
        <s v="REAR RUN GAUGES"/>
        <s v="BATTERY (Warranty / Upgrade)"/>
        <s v="STYLING PACKAGES"/>
        <m u="1"/>
        <s v="Cost of (1) 40FT, low floor, all electric bus, per the specifications -686 kWh" u="1"/>
        <s v="Cost of (1) 45FT, all electric bus, per the specifications" u="1"/>
        <s v="Cost of (1) 35FT, low floor, all electric bus, per the specifications" u="1"/>
        <s v="Cost of (1) 40FT, low floor, all electric bus, per the specifications" u="1"/>
        <s v="Cost of (1) 35FT, low floor, all electric bus, per the specifications - 588 kWh" u="1"/>
        <s v="Cost of (1) 40FT, low floor, all electric bus, per the specifications - 588 kWh" u="1"/>
        <s v="Cost of (1) 29FT/30FT, low floor, all electric bus, per the specifications" u="1"/>
        <s v="DOOR SYSTEM--FRONT" u="1"/>
        <s v="Cost of (1) 60FT (articulated), low floor, all electric bus, per the specifications" u="1"/>
        <s v="Cost of (1) 35FT, low floor, all electric bus, per the specifications - 688 kWh" u="1"/>
        <s v="Cost of (1) 35FT, low floor, all electric bus, per the specifications - 490 kWh" u="1"/>
        <s v="Cost of (1) 40FT, low floor, all electric bus, per the specifications - 490 kWh" u="1"/>
      </sharedItems>
    </cacheField>
    <cacheField name="Part #" numFmtId="0">
      <sharedItems containsBlank="1" count="2558" longText="1">
        <s v="BASE BUS  - Cost of (1) 35FT, low floor, all electric bus, per the specifications - 774400"/>
        <s v="0. Outside Add Ins  - See input field - 0"/>
        <s v="BASE BUS - Cost of (1) 40FT, low floor, all electric bus, per the specifications - 824400"/>
        <s v="BASE BUS - Cost of (1) 45FT, all electric bus, per the specifications - 1059400"/>
        <s v="BASE BUS - Cost of (1) 60FT (articulated), low floor, all electric bus, per the specifications - 1189400"/>
        <s v="Cost of (1) Depot Charger - 1xABB HVC-150 150kW 1:2 - 195000"/>
        <s v="Cost of (1) Depot Charger - 1xABB HVC-150 150kW 1:3 - 209520"/>
        <s v="Cost of (1) Depot Charger - 1xHeliox DC 50kW Mobile - 110590"/>
        <s v="Cost of (1) Depot Charger - 1xHeliox Flex180 180kW 1:3 - 197120"/>
        <s v="Cost of (1) On Route Charger - ABB 300kW and Mast/Panto - 427530"/>
        <s v="Cost of (1) On Route Charger - ABB 450kW and Mast/Panto - 496530"/>
        <s v="Cost of (1) On Route Charger - Heliox 360kw and Panto Only - 245700"/>
        <s v="Cost of (1) On Route Charger - Heliox 450kw and Panto Only - 432850"/>
        <s v="Cost of (1) On Route Charger - Heliox 450kw and Mast/Panto - 597210"/>
        <s v="ADVERTISING FRAMES - Advertising Frame - Interior_x000a_22&quot; X 21&quot;,RH Load, Open Back, Clear Aluminum Finish - 85"/>
        <s v="ADVERTISING FRAMES - ADVERTISING FRAMES - 35 Foot - 681"/>
        <s v="ADVERTISING FRAMES - ADVERTISING FRAMES - 40 Foot - 686"/>
        <s v="ADVERTISING FRAMES - ADVERTISING FRAMES - 60 Foot - 882"/>
        <s v="AIR SYSTEM - Bendix AD9 Air Dryer - 12"/>
        <s v="AIR SYSTEM - Shop Air Connection ( Milton S790) - 44"/>
        <s v="AIR SYSTEM - Kingston Auto Drain Valve at Ping Tanks - 106"/>
        <s v="AIR SYSTEM - Bendix ADIP , Heated, Air Dryer - 19"/>
        <s v="AIR SYSTEM - Bendix Puraguard Air / Oil Separator - 215"/>
        <s v="AIR SYSTEM - Graham White Sludge Braker QBA15 Air Dryer - 411"/>
        <s v="AIR SYSTEM - Graham White Sludge Braker QBA60 Air Dryer - 1143"/>
        <s v="AIR SYSTEM - Shop Air Connection ( Milton 770) - 5"/>
        <s v="AIR SYSTEM - Shop Air Connection (Milton 727) - 5"/>
        <s v="AIR SYSTEM - Bendix AD9 Air Dryer for 60' - 88"/>
        <s v="AUTOMATIC PASSENGER COUNTER - UTA APC Sensors, Cabling, CPU Only (Integrated w/ ITS) - 5720"/>
        <s v="AUTOMATIC PASSENGER COUNTER - UTA Automatic Passenger Counter System with GPS, WLAN Capabilities - 67939"/>
        <s v="AUTOMATIC PASSENGER COUNTER - UTA Automatic Passenger Counter System with GPS, WLAN Capabilities (without APC software &amp; Wi-Fi data transfer - 13283"/>
        <s v="AUTOMATIC PASSENGER COUNTER - Clever Devices CleverCount System - 6583"/>
        <s v="AXLES &amp; SEALS - Rear Axle Oil Drain Plug--Magnetic Internal Hex Head Plug - 13"/>
        <s v="BATTERIES - (2) DEKA 8D Side or Top Post Connections - 221"/>
        <s v="BATTERIES - Group 31 Batteries - 726"/>
        <s v="BATTERIES - Anderson 350 Jump Start Connector (Each) - 84"/>
        <s v="BIKE RACKS - Sportworks DL2, 2-Position, Stainless Steel - 1568"/>
        <s v="BIKE RACKS - Sportworks APEX 2, 2-Position, Stainless Steel - 1598"/>
        <s v="BIKE RACKS - Sportworks APEX 2, 2-Position, Powder Coated - 1598"/>
        <s v="BIKE RACKS - Sportworks DL2, 2-Position, Powder Coated - 1571"/>
        <s v="BIKE RACKS - Sportworks APEX3, 3-Position, Stainless Steel - 1796"/>
        <s v="BIKE RACKS - Sportworks APEX 3, 3-Position, Powder Coated - 1960"/>
        <s v="BIKE RACKS - Sportworks Trilogy (DL3), 3-Position, Stainless Steel - 2300"/>
        <s v="BIKE RACKS - Sportworks Trilogy (DL3), 3-Position, Powder Coated - 2359"/>
        <s v="BIKE RACKS - Sportworks Pivot Plate Only - 247"/>
        <s v="BIKE RACKS - Sportworks Mounting Brackets Only - 64"/>
        <s v="BIKE RACKS - Byk-Rak, 2-Position, Stainless Steel - 1582"/>
        <s v="BIKE RACKS - Byk-Rak, 2-Position, Powder Coated - 1498"/>
        <s v="BIKE RACKS - Byk-Rak, 3-Position, Stainless Steel - 1614"/>
        <s v="BIKE RACKS - Byk-Rak, 3-Position, Powder Coated - 1960"/>
        <s v="BIKE RACKS - Byk-Rak Pivot Plate Only - 639"/>
        <s v="BIKE RACKS - Byk-Rak-Mounting Brackets Only - 298"/>
        <s v="BRAKES - MGM E-Stroke Brake Wear Monitoring System - 2882"/>
        <s v="BRAKES - MGM E-Stroke Brake Wear Monitoring System For 60' - 5982"/>
        <s v="COMMUNICATIONS SYSTEM - DC Power Filter for Radio Wiring - Quote"/>
        <s v="COMMUNICATIONS SYSTEM - Power Circuit (Route to RH Dash &amp; Electrical Equipment Box) Roof Mount RF/GPS/Cellular Antenna - Quote"/>
        <s v="COMMUNICATIONS SYSTEM - Motorola APX 4500 - Quote"/>
        <s v="COMMUNICATIONS SYSTEM - Motorola APX 6500 - Quote"/>
        <s v="COMMUNICATIONS SYSTEM - Harris XG-25M - 11000"/>
        <s v="COMMUNICATIONS SYSTEM - Antenna Specialist ASP 572 Antenna - Quote"/>
        <s v="COMMUNICATIONS SYSTEM - Antenna Specialist ASP 931 Antenna - Quote"/>
        <s v="COMMUNICATIONS SYSTEM - Antenna Specialist ASP 930T Antenna with RG58 coax cable and TNC connector - Quote"/>
        <s v="COMMUNICATIONS SYSTEM - GPS Antenna (Trimble 502 Model 18334) - Quote"/>
        <s v="DESTINATION SIGNS - Hanover 100% White LED Sign (17 x 160)--Front ,Side, Rear - -1207"/>
        <s v="DESTINATION SIGNS - Hanover 100% Amber LED Sign (17 x 160)--Front ,Side, Rear - -1235"/>
        <s v="DESTINATION SIGNS - Hanover 100% Full Color LED Sign (17 x 160)--Front ,Side, Rear - 1213"/>
        <s v="DESTINATION SIGNS - Hanover--Add Front Run Sign--White LED - 599"/>
        <s v="DESTINATION SIGNS - Hanover--Add Front Run Sign--Amber LED - 756"/>
        <s v="DESTINATION SIGNS - Hanover--Delete Rear Sign - -601"/>
        <s v="DESTINATION SIGNS - Hanover Program Software - 6875"/>
        <s v="DESTINATION SIGNS - TwinVision Smart Series 3 100% Silver LED Sign (16 X 160)-- Front, Side, and Rear  - 873"/>
        <s v="DESTINATION SIGNS - TwinVision Smart Series 3  100% Amber LED Sign (16 x 160)--Front, Side, and Rear - -641"/>
        <s v="DESTINATION SIGNS - Luminator Titan Silver Series LED Sign (24 X 200)--Front, Side, and Rear  - 1887"/>
        <s v="DESTINATION SIGNS - Luminator Titan Amber Series Sign (24 x 200)--Front, Side, and Rear  - 681"/>
        <s v="DESTINATION SIGNS - Luminator GEN 4 Horizon 100% Silver LED Sign (16 x 160)--Front, Side , and Rear  - 887"/>
        <s v="DESTINATION SIGNS - Luminator Spectrum 100% Full Color LED GEN IV Front Sign (16 x 112) - 3000"/>
        <s v="DESTINATION SIGNS - Luminator/Twinvision--Add Front Run Sign--Amber LED - 487"/>
        <s v="DESTINATION SIGNS - Luminator/Twinvision--Add Front Run Sign--Silver LED - 231"/>
        <s v="DESTINATION SIGNS - Luminator/Twinvision--Add Front Run Sign--Color LED - 1881"/>
        <s v="DESTINATION SIGNS - Luminator RearView Camera Integraded into Rear LED Sign - 261"/>
        <s v="DESTINATION SIGNS - Luminator Rearview Camera without Rear LED Sign - 550"/>
        <s v="DESTINATION SIGNS - Luminator--Delete Rear Sign - -601"/>
        <s v="DOOR SYSTEM--REAR - Add Touch Tape at Rear Doors - 300"/>
        <s v="DOOR SYSTEM--REAR - Side Glide Electric Doors - 4500"/>
        <s v="DOOR SYSTEM - Add Exterior Air Release (Front Door Control Valve) - 322"/>
        <s v="DOOR SYSTEM - Add Vapor Class 5 Position Analog Controller - 105"/>
        <s v="DOOR SYSTEM - Add Push Button Door Controls - 48"/>
        <s v="DOOR SYSTEM - Add--Vapor CLASS Acoustic (Photo Sensor) - 4701"/>
        <s v="DOOR SYSTEM - Add--Vapor Digital Door Control - DDC - 474"/>
        <s v="DOOR SYSTEM - Add - 5 Door Bus on 60' Model  - 50000"/>
        <s v="DOOR SYSTEM - Add - Road Side door on 40' model - 15000"/>
        <s v="DRIVER BARRIER - Drivers Barrier Storage Box - 161"/>
        <s v="DRIVER BARRIER - Plexiglass Drivers Security Enclosure Door - 3740"/>
        <s v="DRIVER BARRIER - Wraparound fiberglass, without schedule holders, with drivers barrier grap handle - 2058"/>
        <s v="DRIVER CONTROLS - Williams Controls 41 Degree Throttle and Brake Pedal (Non-Adjustable) - 44"/>
        <s v="DRIVER CONTROLS - Kongsberg Adjustable Throttle and Brake Pedal - 1084"/>
        <s v="DRIVER CONTROLS - Teleflex Adjustable Throttle and Brake Pedal - 1084"/>
        <s v="DRIVER CONTROLS - 12 V Cigarette Light Adaptor for PC auxilary power- Drivers area - 32"/>
        <s v="DRIVER HEATERS - Dash Fan - 176"/>
        <s v="DRIVERS SEAT - USSC G2A Evolution, with Fabric, with 3-Point Belt (Lap &amp; Shoulder) - 1775"/>
        <s v="DRIVERS SEAT - Recaro Ergo Metro, with Fabric, with 3-Point Belts (Lap &amp; Shoulder) - 289"/>
        <s v="DRIVERS SEAT - Add Orange Shoulder Belt to Recaro Ergo Metro  - 165"/>
        <s v="DRIVERS SEAT - Add Adjustable D-Ring to Recaro Ergo Metro - 275"/>
        <s v="DRIVERS SEAT - Add Drivers Seat Vacancy Alarm to Recaro Ergo Metro - 147"/>
        <s v="DRIVERS SEAT - Add Seat Belt Alarm to Recaro Ergo Metro - 48"/>
        <s v="DRIVERS SEAT - USSC 9100 ALX, with Fabric, with 2-Point Belt (Lap) - 315"/>
        <s v="DRIVERS SEAT - USSC 9100 ALX, with Fabric, with 3-Point Belt (Lap &amp; Shoulder) - 579"/>
        <s v="DRIVERS SEAT - USSC G2 Evolution, with Fabric, with 2-Point Belt (Lap) - 1541"/>
        <s v="DRIVERS SEAT - USSC G2 Evolution, with Fabric, with 3-Point Belt (Lap &amp; Shoulder) - 1775"/>
        <s v="DRIVERS SEAT - USSC G2A Evolution, with Fabric, with 2-Point Belt (Lap) - 1541"/>
        <s v="DRIVERS SEAT - USSC Q Series, with Fabric, with 2-Point Belt (Lap) - 1541"/>
        <s v="DRIVERS SEAT - USSC Q Series, with Fabric, with 3-Point Belt (Lap &amp; Shoulder) - 1775"/>
        <s v="DRIVERS SEAT - Add Drivers Seat Vacancy Alarm to USSC Seat - 99"/>
        <s v="DRIVERS SEAT - Add Seat Belt Alarm to USSC Seat - 64"/>
        <s v="ELECTRICAL EQUIPMENT CABINET - 8.25&quot;H x 20&quot;W x 13&quot;D, 1-Door, Curbside Wheelhousing Storage Box - 218"/>
        <s v="ELECTRICAL EQUIPMENT CABINET - Add 5/16&quot; Square Key Lock--Each   - 6"/>
        <s v="ELECTRICAL EQUIPMENT CABINET - Add Exhaust Ventilation Fan--Each - 109"/>
        <s v="EXTERIOR LIGHTS - 7&quot; Diameter LED Tail Lights--Turn, Tail, Stop, Reverse - 162"/>
        <s v="EXTERIOR LIGHTS - Add 18&quot; Amber LED Strip Brake Light--Each - 58"/>
        <s v="EXTERIOR LIGHTS - Add Red LED &quot;STOP&quot; Sign - 415"/>
        <s v="EXTERIOR LIGHTS - Add Amber Triangle Style LED &quot;Yield&quot; Sign - 814"/>
        <s v="EXTERIOR MIRRORS - B&amp;R 10&quot;x11&quot;, 2-Piece, Heated, Remote Control (Both Sides) - 127"/>
        <s v="EXTERIOR MIRRORS - B&amp;R 8&quot;x8&quot;, 1-Piece, Remote Control Both Sides, Stainless Steel Arms - 24"/>
        <s v="EXTERIOR MIRRORS - B&amp;R 8&quot;x10&quot;, 2-Piece, Heated, Remote Control (Both Sides) - 66"/>
        <s v="EXTERIOR MIRRORS - B&amp;R 8&quot;x15&quot;, 2-Piece, Heated, Remote Control (Both Sides) - 53"/>
        <s v="EXTERIOR MIRRORS - B&amp;R 10&quot;x13&quot;, 1-Piece, Heated, Remote Control (Both Sides) - 395"/>
        <s v="EXTERIOR MIRRORS - Delete Remote Control (Per Side) - 0"/>
        <s v="EXTERIOR MIRRORS - Add Turn Signal Indicator on Exterior Mirror Head - 331"/>
        <s v="EXTERIOR MIRRORS - 5&quot; Mirror Front Bike Rack Mirror - 41"/>
        <s v="FARE COLLECTION  - GFI 41&quot; Tall Odyssey - 19120"/>
        <s v="FARE COLLECTION  - Install Customer Provided Farebox Base Plate - 500"/>
        <s v="FIRE SUPPRESSION SYSTEM - Fogmaker Water Mist Fire Suppression System - 5167"/>
        <s v="FIRE SUPPRESSION SYSTEM - Amerex V-25 Fire Suppression System - 5631"/>
        <s v="FIRE SUPPRESSION SYSTEM - Kidde Dual Spectrum LTD Fire Detection and Suppression System - 6629"/>
        <s v="FIRE SUPPRESSION SYSTEM - Add Kidde Armored LTD - 107"/>
        <s v="FIRE SUPPRESSION SYSTEM - Add Kidde TLSE - 9906"/>
        <s v="FIRE SUPPRESSION SYSTEM - Add Kidde Optical Sensor (each) - 763"/>
        <s v="FLOORING - Altro Transflor - 350"/>
        <s v="FLOORING - Composite Sub Floor - 2271"/>
        <s v="FRAME - Engine Skid Protection with Extended Tow Eyes - 1044"/>
        <s v="FRAME - Engine Skid Protection W/ Extended Tow Eyes &amp; 2&quot; Thick x 2&quot; Wide Wear Plate - 1044"/>
        <s v="GAUGES--DRIVERS DASH - Add Auxiliary Stop Request Light - 1774"/>
        <s v="HEATING/AIR CONDITIONING - SanUVAire- Safe Breathe Air Purification System (Puradigm) - 2849"/>
        <s v="HEATING/AIR CONDITIONING - Thermo King Pressure and Return Display Mounted to Unit - 392"/>
        <s v="HUBOMETER - Veeder Root Mechanical without Tenths, without Guard - 83"/>
        <s v="HUBOMETER - Engler (Stemco) Mechanical without Tenths, without Guard - 57"/>
        <s v="HUBOMETER - S/A Fleetwatch Data Logger JX 55 - 586"/>
        <s v="HUBOMETER - Add Hubodometer Guard - 1169"/>
        <s v="INTERIOR LIGHTS - Pretorial LED - 211"/>
        <s v="INTERIOR MIRRORS - 8.25&quot; x 16&quot; Interior Rear View Mirror, Flat Faced - 159"/>
        <s v="ITS SYSTEM - Avail IVU with MDC, GPS, APC, and WLAN - 32928"/>
        <s v="ITS SYSTEM - Avail System Pre-Wire (IVU, MDT, APC, Fare Box) - 18392"/>
        <s v="ITS SYSTEM - Clever Devices IVN 5 (AVL/GPS/CAD/Automatic Stop Annunciation) - 19877"/>
        <s v="ITS SYSTEM - Clever Devices Automatic Vehicle Monitoring System - 4654"/>
        <s v="ITS SYSTEM - Clever Devices BusTime System - 3117"/>
        <s v="ITS SYSTEM - Clever Devices CleverCAD System - 4851"/>
        <s v="ITS SYSTEM - Clever Devices CleverVision - 3634"/>
        <s v="ITS SYSTEM - Clever Devices Secure Bus Access System - 2695"/>
        <s v="ITS SYSTEM - Clever Devices Turn Warning System - 3117"/>
        <s v="ITS SYSTEM - Opticom Traffic Signal Priority - 6531"/>
        <s v="ITS SYSTEM - Intelligent Vehicle System Prewire Only (Pending System Specification) - 16208"/>
        <s v="ITS SYSTEM - Luminator InfoTransit--2 Monitors (18.5&quot;) Proxys Module - 13509"/>
        <s v="ITS SYSTEM - Luminator InfoTransit--Upgrade to 29&quot; Monitors - 5775"/>
        <s v="ITS SYSTEM - Luminator InfoTransit--Upgrade to 37&quot; Monitors - 7425"/>
        <s v="ITS SYSTEM - Luminator InfoLite--2 Monitors (18.5&quot;) Proxys Module - 6394"/>
        <s v="ITS SYSTEM - Luminator InfoLite--Upgrade to 29&quot; Monitors - 5775"/>
        <s v="ITS SYSTEM - Luminator InfoLite--Upgrade to 37&quot;Monitors - 6683"/>
        <s v="MISCELLANOUS - Euramatic Cup Holder - 55"/>
        <s v="MISCELLANOUS - Registration Card holder - 12"/>
        <s v="MISCELLANOUS - Stainless Steel Waste Basket and Bracket - 48"/>
        <s v="MODESTY PANELS - Front Door Modesty Panel - 634"/>
        <s v="PAINT - Add--Clear Coat - 660"/>
        <s v="PAINT - Custom Paint / Decal Design (Per Spec) - Quote"/>
        <s v="PASSENGER BARRIERS - Wheelchair Barrier--Curbisde Aft of ADA Area - 674"/>
        <s v="PASSENGER BARRIERS - Wheelchair Barrier--Streetside Aft of ADA Area - 674"/>
        <s v="PASSENGER SEATING - USSC 4ONE Gemini - -602"/>
        <s v="PASSENGER SEATING - Kiel North America Citos - -210"/>
        <s v="PASSENGER SEATING - AMSECO Vision - 2327"/>
        <s v="PASSENGER SEATING - AMESCO Insight Prime Plus - -864"/>
        <s v="PASSENGER SEATING - Add--USB Charging Ports at Passenger Locations ( Per two seats) - 110"/>
        <s v="PASSENGER SIGNALS - Pull Cords (Neutral) with Touch Pad at Wheelchair Location - 28"/>
        <s v="PASSENGER SIGNALS - Stop Request Button At Rear Door Stanchion - 486"/>
        <s v="PASSENGER SIGNALS - Touch Tape (At Window Mullions)  - 512"/>
        <s v="PASSENGER WINDOWS - Ricon Hidden Frame/Bonded--Full Fixed - Quote"/>
        <s v="PASSENGER WINDOWS - Ricon Standard Frame, Safety Glass--Full Sliders - Quote"/>
        <s v="PASSENGER WINDOWS - Ricon Standard Frame, Safety Glass--Full Fixed - Quote"/>
        <s v="PASSENGER WINDOWS - Add Thermo Guard to Ricon Standard Frame - Quote"/>
        <s v="PASSENGER WINDOWS - Add Thermo Guard to Ricon Hidden Frame/Bonded - Quote"/>
        <s v="PASSENGER WINDOWS - Arow Standard Frame, Safety Glass--Full Sliders - 11422"/>
        <s v="PASSENGER WINDOWS - Arow Standard Frame, Safety Glass--Full Fixed - Quote"/>
        <s v="PASSENGER WINDOWS - Arow Hidden Frame/Bonded--Full Fixed - Quote"/>
        <s v="PASSENGER WINDOWS - Add Thermo Guard to Arow Standard Frame - Quote"/>
        <s v="PASSENGER WINDOWS - Add Thermo Guard to Arow Hidden Frame/Bonded - Quote"/>
        <s v="PASSENGER WINDOWS - Add Window Guards (Acrylic or Film) - 1547"/>
        <s v="PASSENGER WINDOWS - Arow Standard Frame, Safety Glass--Full Sliders for 60' - 16468"/>
        <s v="PUBLIC ANNOUNCEMENT SYSTEM - Luminator VAS System - 7872"/>
        <s v="PUBLIC ANNOUNCEMENT SYSTEM - Clever Devices Automated Voice Announcement System - 3582"/>
        <s v="ROOF HATCHES - Glass Roof Hatch - 163"/>
        <s v="SAFETY EQUIPMENT - Bio- Hazard Disposal Kit - 22"/>
        <s v="SAFETY EQUIPMENT - Blood Born Pathogens Kit - 37"/>
        <s v="SAFETY EQUIPMENT - Ten Unit First Aid Kit - 73"/>
        <s v="SAFETY EQUIPMENT - Wheel Chocks ( Per Set ) - 122"/>
        <s v="SCHEDULE RACK - 22&quot; x 21&quot; Black, RH Load Open Back - 190"/>
        <s v="SCHEDULE RACK - Innocom Schedule Racks 8.62&quot; x 1 1&quot; x 1&quot; - 13"/>
        <s v="SCHEDULE RACK - Transit Information Products -19&quot;x 21&quot; OBIC 19/214P1LTRMC - 133"/>
        <s v="STANCHIONS/GRAB RAILS - Vinyl Coated Nylon Grab Straps--Each - 12"/>
        <s v="STANCHIONS/GRAB RAILS - SSTL Spring Loaded Grab Handle--Each - 64"/>
        <s v="STEERING SYSTEM - Steering Wheel--Standard 20&quot; Non-Padded 3 Spoke Wheel with Center Horn Button - 10"/>
        <s v="SURVEILLANCE CAMERA SYSTEMS - Apollo (8) Standard Definition Color Camera System, 6TB HDD, GPS, Wireless, Impact Sensor - 3487"/>
        <s v="SURVEILLANCE CAMERA SYSTEMS - Apollo--Add (1) Standard Definition Coler Camera - 367"/>
        <s v="SURVEILLANCE CAMERA SYSTEMS - Apollo--Delete (1) Standard Definition Color Camera - -267"/>
        <s v="SURVEILLANCE CAMERA SYSTEMS - Apollo--Add (1) High Definition Color Camera - 835"/>
        <s v="SURVEILLANCE CAMERA SYSTEMS - Apollo--Add 8TB HDD - 674"/>
        <s v="SURVEILLANCE CAMERA SYSTEMS - Apollo Back Up Camera with LCD Screen - 1928"/>
        <s v="SURVEILLANCE CAMERA SYSTEMS - SEON NX-16 (7) Camera System, 2TB HDD, Wireless, GPS, Impact Sensor - 11433"/>
        <s v="SURVEILLANCE CAMERA SYSTEMS - SEON Add (1) Standard Definition Color Camera - 318"/>
        <s v="SURVEILLANCE CAMERA SYSTEMS - SEON Add (1) High Definition Color Camera - 567"/>
        <s v="SURVEILLANCE CAMERA SYSTEMS - SEON Add Solid State Harddrive (SSD) - Quote"/>
        <s v="SURVEILLANCE CAMERA SYSTEMS - AngelTrax (7) Standard Definition Color Camera System, 1TB HDD, Wireless, GPS, Impact Sensor - 4998"/>
        <s v="SURVEILLANCE CAMERA SYSTEMS - AngelTrax--Add (1) Standard Definition Color Camera - 290"/>
        <s v="SURVEILLANCE CAMERA SYSTEMS - AngelTrax--Add (1) High Definition Color Camera - 324"/>
        <s v="SURVEILLANCE CAMERA SYSTEMS - AngelTrax--Add 1TB HDD (Double stacked 500GB HDD) - 211"/>
        <s v="SURVEILLANCE CAMERA SYSTEMS - March Network 5412 (10) Camera--Kalatel Mobileview - Quote"/>
        <s v="SURVEILLANCE CAMERA SYSTEMS - Mobileview NVR7000 (10) Camera System, High Definition, 4TB HDD, Wireless, GPS, Impact Sensor - Quote"/>
        <s v="SURVEILLANCE CAMERA SYSTEMS - Mobileview--Add (1) High Definition Camera - Quote"/>
        <s v="SURVEILLANCE CAMERA SYSTEMS - Mobileview--Add Solid State Harddrive (SSD) - Quote"/>
        <s v="SURVEILLANCE CAMERA SYSTEMS - REI Bus Watch Digital - 3369"/>
        <s v="SURVEILLANCE CAMERA SYSTEMS - Camera Pre Wire Package - 599"/>
        <s v="TIRES - OEM Supplied Tires - 3875"/>
        <s v="TIRES - Tire Pressure Monitoring System - 1020"/>
        <s v="TOWING - Delete Cole Hersee Tow Connector - -24"/>
        <s v="WHEELCHAIR RAMP - Lift U--Ramp (LU-18 Dual Mode Front Door Ramp Only) - 2700"/>
        <s v="WHEELCHAIR RAMP - New Flyer Smart Rider Ramp - 1300"/>
        <s v="WHEELCHAIR RAMP - Lift U 11 - 2500"/>
        <s v="WHEELCHAIR SECUREMENT - American Seating--Dual Auto Lok with Advanced Restraint Module (ARM) - 1717"/>
        <s v="WHEELCHAIR SECUREMENT - American Seating--Advanced Restraint Module (ARM) with Remote Belt Release - 1623"/>
        <s v="WHEELCHAIR SECUREMENT - American Seating--Q'Straint Q'Pod - 9006"/>
        <s v="WHEELCHAIR SECUREMENT - USSC--Q'Straint Q' POD - 8830"/>
        <s v="WHEELCHAIR SECUREMENT - Q'Straint Quantum - 12634"/>
        <s v="WHEELCHAIR SECUREMENT - Belt Guard and Wheelchair Ramp Pan Identification Numbers - Quote"/>
        <s v="WHEELS/RIMS - (7) Alcoa Aluminum Polished Finish with Durabrite - 1442"/>
        <s v="WHEELS/RIMS - (7) Alcoa Aluminum Clean &amp; Buff Finish - 332"/>
        <s v="WHEELS/RIMS - (7) Alcoa Aluminum Polished Finish - 833"/>
        <s v="WHEELS/RIMS - (7) Alcoa Aluminum Clean &amp; Buff Finish with Durabrite - 1011"/>
        <s v="WHEELS/RIMS - Alcoa Wheels--Add Duraflange - 1579"/>
        <s v="WHEELS/RIMS - Alcoa Wheels--Add Duraflange 60' - 2624"/>
        <s v="DECALS &amp; SIGNAGE - Yield Sign  Decal - 32"/>
        <s v="MANUALS - Drivers, Service, Parts, Electrical, Vendor (Hardcopy) &amp; Compact Disc (CD)--1 Set Hardcopy &amp; 1 CD (Up to 3 buses ordered) - 9266"/>
        <s v="MANUALS - Additional Driver's Handbook--Each - Quote"/>
        <s v="MANUALS - Additional Service Manual (Hardcopy)--Each - Quote"/>
        <s v="MANUALS - Additional Parts Manual (Hardcopy)--Each - Quote"/>
        <s v="MANUALS - Additional Electrical Schematics (Hardcopy)--Each - Quote"/>
        <s v="MANUALS - Additional Drivers, Service, Parts, or Electrical Schematics (CD)--Each - Quote"/>
        <s v="MANUALS - Additional Vendor Manuals (Hardcopy)--Each - Quote"/>
        <s v="MANUALS - Additional Vendor Manuals (CD)--Each - Quote"/>
        <s v="TRAINING - Operator Orientation Training--By Bus Manufacturer at Agency Property (Per Driver/Per Class) - 987"/>
        <s v="TRAINING - Maintenance Orientation Training--By Bus Manufacturer at Agency Property (Per Technician/Per Class) - 987"/>
        <s v="TRAINING - Steering System--By OEM Supplier at Agency Property (Per Technician/Per Class)  - 1974"/>
        <s v="TRAINING - Chassis &amp; Body--By OEM Supplier at Agency Property (Per Technician/Per Class)  - 987"/>
        <s v="TRAINING - Door Systems--By OEM Supplier at Agency Property (Per Technician/Per Class)  - 987"/>
        <s v="TRAINING - Electrical &amp; Electronics----By Bus Manufacturer and/or OEM Supplier at Agency Property (Per Technician/Per Class)  - 7895"/>
        <s v="TRAINING - Air &amp; Brake Systems--By OEM Supplier at Agency Property (Per Technician/Per Class)  - 1974"/>
        <s v="TRAINING - HVAC &amp; Climate Controls--By OEM Supplier at Agency Property (Per Technician/Per Class)  - 4050"/>
        <s v="TRAINING - Wheelchair Ramp--By OEM Supplier at Agency Property (Per Technician/Per Class)  - 897"/>
        <s v="TRAINING - Destination Sign--By OEM Supplier at Agency Property (Per Technician/Per Class)  - 2700"/>
        <s v="TRAINING - Camera System Training--By OEM Supplier at Agency Property (Per Technician/Per Class)  - Quote"/>
        <s v="TRAINING - Automatic Passenger Counting System--By OEM Supplier at Agency Property (Per Technician/Per Class)  - Quote"/>
        <s v="TRAINING - Fare Collection Training--By OEM Supplier at Agency Property (Per Technician/Per Class)  - Quote"/>
        <s v="TRAINING - ITS Technical Training--By OEM Supplier at Agency Property (Per Technician/Per Class)  - Quote"/>
        <s v="TRAINING - EV HV Battery ESS By OEM Supplier at Agency Property (Per Technician/Per Class)  - 8100"/>
        <s v="TRAINING - EV Proplusion Operation &amp; Diagnostics By OEM Supplier at Agency Property (Per Technician/Per Class) - 12150"/>
        <s v="TRAINING - High Voltage Safety By OEM Supplier at Agency Property (Per Technician/Per Class)  - 11842"/>
        <s v="TRAINING MODULES - Thermo-King Intelligaire Training Module - 21600"/>
        <s v="TRAINING MODULES - Air Brake Training Board - 43875"/>
        <s v="TRAINING MODULES - Vapor Door Training Module - 50625"/>
        <s v="TRAINING MODULES - Vansco Multiplex Board - 65475"/>
        <s v="BATTERY - Battery Lease - Quote"/>
        <s v="BATTERY -  - Quote"/>
        <s v="BASE BUS - Cost of (1) 35FT, low floor, all electric bus, per the specifications - 490 kWh - 753521"/>
        <s v="BASE BUS - Cost of (1) 35FT, low floor, all electric bus, per the specifications - 588 kWh - 801407"/>
        <s v="BASE BUS - Cost of (1) 35FT, low floor, all electric bus, per the specifications - 688 kWh - 849293"/>
        <s v="BASE BUS - Cost of (1) 40FT, low floor, all electric bus, per the specifications - 490 kWh - 757721"/>
        <s v="BASE BUS - Cost of (1) 40FT, low floor, all electric bus, per the specifications - 588 kWh - 805607"/>
        <s v="BASE BUS - Cost of (1) 40FT, low floor, all electric bus, per the specifications -686 kWh - 853493"/>
        <s v="Cost of (1) Depot Charger -  - Quote"/>
        <s v="Cost of (1) On Route Charger -  - Quote"/>
        <s v="ADVERTISING FRAMES - Advertising Frame - Interior_x000a_22&quot; X 21&quot;,RH Load, Open Back, Clear Aluminum Finish - 198"/>
        <s v="ADVERTISING FRAMES - (1) Information Board (#15-55401-000) - 175"/>
        <s v="AUTOMATIC PASSENGER COUNTER - UTA APC Sensors, Cabling, CPU Only (Integrated w/ ITS) - 5650"/>
        <s v="AUTOMATIC PASSENGER COUNTER - UTA Automatic Passenger Counter System with GPS, WLAN Capabilities - 6230"/>
        <s v="AUTOMATIC PASSENGER COUNTER - UTA Automatic Passenger Counter System with GPS, WLAN Capabilities (without APC software &amp; Wi-Fi data transfer - 6370"/>
        <s v="AUTOMATIC PASSENGER COUNTER - Clever Devices CleverCount System - 9780"/>
        <s v="AXLES &amp; SEALS - Synthetic 75W90 Gear Oil - 318"/>
        <s v="BATTERIES - Anderson 350 Jump Start Connector (Front &amp; Rear) - 178"/>
        <s v="BATTERIES - Anderson 350 Jump Start Delete  - -75"/>
        <s v="BIKE RACKS - Sportworks DL2, 2-Position, Stainless Steel - 1438"/>
        <s v="BIKE RACKS - Bike Rack Deployed Indicator Lamp on Driver's Dash - 38"/>
        <s v="BIKE RACKS - Sportworks APEX 2, 2-Position, Stainless Steel - 1410"/>
        <s v="BIKE RACKS - Sportworks APEX 2, 2-Position, Powder Coated - 1442"/>
        <s v="BIKE RACKS - Sportworks DL2, 2-Position, Powder Coated - 1062"/>
        <s v="BIKE RACKS - Sportworks Pivot Plate Only - 244"/>
        <s v="BIKE RACKS - Sportworks Mounting Brackets Only - 56"/>
        <s v="BIKE RACKS - Byk-Rak, 2-Position, Stainless Steel - 1310"/>
        <s v="BIKE RACKS - Byk-Rak, 2-Position, Powder Coated - 1319"/>
        <s v="BIKE RACKS - Byk-Rak, 3-Position, Stainless Steel - 2275"/>
        <s v="BIKE RACKS - Byk-Rak, 3-Position, Powder Coated - 2250"/>
        <s v="BIKE RACKS - Byk-Rak Pivot Plate Only - 332"/>
        <s v="BIKE RACKS - Byk-Rak-Mounting Brackets Only - 297"/>
        <s v="BRAKES - MGM E-Stroke Brake Wear Monitoring System - 5205"/>
        <s v="COMMUNICATIONS SYSTEM - DC Power Filter for Radio Wiring - 384"/>
        <s v="COMMUNICATIONS SYSTEM - Motorola APX 4500 - 4906"/>
        <s v="COMMUNICATIONS SYSTEM - Motorola APX 6500 - 6424"/>
        <s v="COMMUNICATIONS SYSTEM - Harris XG-25M - 3646"/>
        <s v="COMMUNICATIONS SYSTEM - Antenna Specialist ASP 572 Antenna - 215"/>
        <s v="COMMUNICATIONS SYSTEM - Antenna Specialist ASP 931 Antenna - 215"/>
        <s v="COMMUNICATIONS SYSTEM - Antenna Specialist ASP 930T Antenna with RG58 coax cable and TNC connector - 215"/>
        <s v="COMMUNICATIONS SYSTEM - GPS Antenna (Trimble 502 Model 18334) - 175"/>
        <s v="DESTINATION SIGNS - Hanover 100% White LED Sign (17 x 160)--Front ,Side, Rear - 715"/>
        <s v="DESTINATION SIGNS - Hanover 100% Amber LED Sign (17 x 160)--Front ,Side, Rear - 90"/>
        <s v="DESTINATION SIGNS - Hanover 100% Full Color LED Sign (17 x 160)--Front ,Side, Rear - 3121"/>
        <s v="DESTINATION SIGNS - Hanover--Add Front Run Sign--White LED - 694"/>
        <s v="DESTINATION SIGNS - Hanover--Add Front Run Sign--Amber LED - 656"/>
        <s v="DESTINATION SIGNS - Hanover--Add Front Run Sign--Color LED - 906"/>
        <s v="DESTINATION SIGNS - TwinVision Smart Series 3 100% Silver LED Sign (16 X 160)-- Front, Side, and Rear  - 1230"/>
        <s v="DESTINATION SIGNS - TwinVision Smart Series 3  100% Amber LED Sign (16 x 160)--Front, Side, and Rear - 375"/>
        <s v="DESTINATION SIGNS - Luminator Titan Silver Series LED Sign (24 X 200)--Front, Side, and Rear  - 875"/>
        <s v="DESTINATION SIGNS - Luminator Titan Amber Series Sign (24 x 200)--Front, Side, and Rear  - 855"/>
        <s v="DESTINATION SIGNS - Luminator GEN 4 Horizon 100% Silver LED Sign (16 x 160)--Front, Side , and Rear  - 875"/>
        <s v="DESTINATION SIGNS - Luminator GEN 4 Horizon 100% Amber LED Sign (16x 160)--Front, Side , and Rear  - 105"/>
        <s v="DESTINATION SIGNS - Luminator Spectrum 100% Full Color LED GEN IV Front Sign (16 x 112) - 3125"/>
        <s v="DESTINATION SIGNS - Luminator/Twinvision--Add Front Run Sign--Amber LED - 750"/>
        <s v="DESTINATION SIGNS - Luminator/Twinvision--Add Front Run Sign--Silver LED - 1000"/>
        <s v="DESTINATION SIGNS - Luminator/Twinvision--Add Front Run Sign--Color LED - 2500"/>
        <s v="DESTINATION SIGNS - Luminator RearView Camera Integraded into Rear LED Sign - 119"/>
        <s v="DESTINATION SIGNS - Luminator Rearview Camera without Rear LED Sign - 500"/>
        <s v="DESTINATION SIGNS - Hanover 100% White LED Sign (17 x 160)--Front ,Side - -283"/>
        <s v="DESTINATION SIGNS - Hanover 100% Amber LED Sign (17 x 160)--Front &amp; Side - -525"/>
        <s v="DESTINATION SIGNS - Hanover 100% Full Color LED Sign (17 x 160)--Front &amp; Side - 1153"/>
        <s v="DESTINATION SIGN SOFTWARE - Luminator Program Software - 403"/>
        <s v="DESTINATION SIGN SOFTWARE - TwinVision Program Software - 403"/>
        <s v="DESTINATION SIGN SOFTWARE - Luminator Destination Sign Wireless Programming - 403"/>
        <s v="DOOR SYSTEM--REAR - Add Touch Bars (Air Open / Spring Close) at Rear Door with Driver Override - 553"/>
        <s v="DOOR SYSTEM--REAR - OEM Standard Air Open/Spring Close Rear Door with Full Driver Control--24.8&quot; Minimum Doorway Clear Width - -300"/>
        <s v="DOOR SYSTEM - Add Exterior Air Release (Front Door Control Valve) - 162"/>
        <s v="DOOR SYSTEM - Add Push Button Door Controls - 220"/>
        <s v="DOOR SYSTEM - Add--Vapor CLASS Acoustic (Photo Sensor) - 3292"/>
        <s v="DOOR SYSTEM - Add--Vapor Digital Door Control - DDC - 575"/>
        <s v="DOOR SYSTEM - Add--Vapor Electric Transit Operator  - ETO - 4012"/>
        <s v="DOOR SYSTEM - Add--Vapor Light Touch Bars - Quote"/>
        <s v="DOOR SYSTEM - Add--Vapor Optical Pressure Switch - OPS  - 625"/>
        <s v="DRIVER BARRIER - Plexiglass Drivers Security Enclosure Door - 925"/>
        <s v="DRIVER BARRIER - Arowguard driver's security w/standard glass - 4988"/>
        <s v="DRIVER BARRIER - Arowguard driver's security w/extended glass - 5475"/>
        <s v="DRIVER BARRIER - Extended Plexiglass Drivers Security Enclosure Door - 1615"/>
        <s v="DRIVER CONTROLS - Kongsberg Adjustable Throttle and Brake Pedal - 1130"/>
        <s v="DRIVER CONTROLS - 12 V Cigarette Light Adaptor for PC auxilary power- Drivers area - 75"/>
        <s v="DRIVER HEATERS - Dash Fan - 95"/>
        <s v="DRIVERS SEAT - USSC G2A Evolution, with Fabric, with 3-Point Belt (Lap &amp; Shoulder) - 1278"/>
        <s v="DRIVERS SEAT - Recaro Ergo Metro, with Fabric, with 2-Point Belt (Lap) - -328"/>
        <s v="DRIVERS SEAT - Add Drivers Seat Vacancy Alarm to Recaro Ergo Metro - 138"/>
        <s v="DRIVERS SEAT - Add Seat Belt Alarm to Recaro Ergo Metro - 45"/>
        <s v="DRIVERS SEAT - USSC 9100 ALX, with Fabric, with 2-Point Belt (Lap) - 118"/>
        <s v="DRIVERS SEAT - USSC 9100 ALX, with Fabric, with 3-Point Belt (Lap &amp; Shoulder) - 135"/>
        <s v="DRIVERS SEAT - USSC G2 Evolution, with Fabric, with 2-Point Belt (Lap) - 1054"/>
        <s v="DRIVERS SEAT - USSC G2 Evolution, with Fabric, with 3-Point Belt (Lap &amp; Shoulder) - 1278"/>
        <s v="DRIVERS SEAT - USSC G2A Evolution, with Fabric, with 2-Point Belt (Lap) - 1054"/>
        <s v="DRIVERS SEAT - USSC Q Series, with Fabric, with 2-Point Belt (Lap) - 978"/>
        <s v="DRIVERS SEAT - USSC Q Series, with Fabric, with 3-Point Belt (Lap &amp; Shoulder) - 1108"/>
        <s v="DRIVERS SEAT - Add Adustable D-Ring to USSC Seat - 230"/>
        <s v="DRIVERS SEAT - Add Drivers Seat Vacancy Alarm to USSC Seat - 138"/>
        <s v="DRIVERS SEAT - Add Seat Belt Alarm to USSC Seat - 45"/>
        <s v="ELECTRICAL EQUIPMENT CABINET - 8.25&quot;H x 20&quot;W x 13&quot;D, 1-Door, Curbside Wheelhousing Storage Box - 500"/>
        <s v="EXTERIOR LIGHTS - 4 LED Headlights (Low &amp; High Beam) - 1100"/>
        <s v="EXTERIOR LIGHTS - 7&quot; Diameter LED Tail Lights--Turn, Tail, Stop, Reverse - 90"/>
        <s v="EXTERIOR LIGHTS - Add 4&quot; Diameter LED Brake Light--Each - 75"/>
        <s v="EXTERIOR LIGHTS - Add 7&quot; Diameter LED Brake Light--Each - 75"/>
        <s v="EXTERIOR LIGHTS - Add 18&quot; Red LED Strip Brake Light--Each - 100"/>
        <s v="EXTERIOR LIGHTS - Add 18&quot; Amber LED Strip Brake Light--Each - 100"/>
        <s v="EXTERIOR LIGHTS - Add Red LED &quot;STOP&quot; Sign - 520"/>
        <s v="EXTERIOR LIGHTS - Add Amber Triangle Style LED &quot;Yield&quot; Sign - 706"/>
        <s v="EXTERIOR LIGHTS - 2 LED Headlights (Low Beam Only) - 550"/>
        <s v="EXTERIOR LIGHTS - 2 LED Headlights (High Beam Only) - 550"/>
        <s v="EXTERIOR MIRRORS - B&amp;R 8&quot;x8&quot;, 1-Piece, Remote Control Both Sides, Stainless Steel Arms - -120"/>
        <s v="EXTERIOR MIRRORS - B&amp;R 8&quot;x10&quot;, 2-Piece, Heated, Remote Control (Both Sides) - -85"/>
        <s v="EXTERIOR MIRRORS - B&amp;R 8&quot;x15&quot;, 2-Piece, Heated, Remote Control (Both Sides) - -58"/>
        <s v="EXTERIOR MIRRORS - B&amp;R 10&quot;x13&quot;, 1-Piece, Heated, Remote Control (Both Sides) - -33"/>
        <s v="EXTERIOR MIRRORS - Delete Remote Control (Per Side) - -40"/>
        <s v="EXTERIOR MIRRORS - Add Turn Signal Indicator on Exterior Mirror Head - 120"/>
        <s v="EXTERIOR MIRRORS - 5&quot; Mirror Front Bike Rack Mirror - 36"/>
        <s v="FARE COLLECTION  - GFI 41&quot; Tall Odyssey - 19703"/>
        <s v="FARE COLLECTION  - Add Farebox Lamp, Ceiling mounted - 88"/>
        <s v="FARE COLLECTION  - Install Customer Provided Farebox Base Plate - 230"/>
        <s v="FIRE SUPPRESSION SYSTEM - Fogmaker Water Mist Fire Suppression System - Quote"/>
        <s v="FIRE SUPPRESSION SYSTEM - Kidde Dual Spectrum LTD Fire Detection and Suppression System - -530"/>
        <s v="FIRE SUPPRESSION SYSTEM - Add Kidde TLSE - Quote"/>
        <s v="FIRE SUPPRESSION SYSTEM - Add Kidde Optical Sensor (each) - Quote"/>
        <s v="FLOORING - Gerflor Tarabus Helios Flooring - 200"/>
        <s v="FLOORING - Stainless Steel Trim on Risers and Wheelhousings - 450"/>
        <s v="FRAME - Engine Skid Protection with Extended Tow Eyes - 170"/>
        <s v="FRAME - Engine Skid Protection W/ Extended Tow Eyes &amp; 2&quot; Thick x 2&quot; Wide Wear Plate - 377"/>
        <s v="FRAME - Reinforced A-Post Skid Plates (Per Side) - 86"/>
        <s v="GAUGES--DRIVERS DASH - Add Auxiliary Stop Request Light - 50"/>
        <s v="HEATING/AIR CONDITIONING - Thermo King Pressure and Return Display Mounted to Unit - 356"/>
        <s v="HUBOMETER - Veeder Root Mechanical without Tenths, without Guard - 72"/>
        <s v="HUBOMETER - E J Ward Data System (Includes CANceiver, Display Unit, and Antenna) - Quote"/>
        <s v="HUBOMETER - Engler (Stemco) Mechanical without Tenths, without Guard - 79"/>
        <s v="HUBOMETER - Add Hubodometer Guard - 110"/>
        <s v="HUBOMETER - S/A Fleetwatch Data Logger JX 555 - 628"/>
        <s v="ITS SYSTEM - Avail IVU with MDC, GPS, APC, and WLAN - 35237"/>
        <s v="ITS SYSTEM - Avail System Pre-Wire (IVU, MDT, APC, Fare Box) - 10230"/>
        <s v="ITS SYSTEM - Clever Devices IVN 5 (AVL/GPS/CAD/Automatic Stop Annunciation) - 29413"/>
        <s v="ITS SYSTEM - Clever Devices CleverVision - 19279"/>
        <s v="ITS SYSTEM - Opticom Traffic Signal Priority - Quote"/>
        <s v="ITS SYSTEM - MobileEye Collision Avoidance System - Quote"/>
        <s v="ITS SYSTEM - Intelligent Vehicle System Prewire Only (Pending System Specification) - Quote"/>
        <s v="ITS SYSTEM - Luminator InfoTransit--2 Monitors (18.5&quot;) Proxys Module - 14036"/>
        <s v="ITS SYSTEM - Luminator InfoTransit--Upgrade to 29&quot; Monitors - 6571"/>
        <s v="ITS SYSTEM - Luminator InfoTransit--Upgrade to 37&quot; Monitors - 8457"/>
        <s v="ITS SYSTEM - Luminator InfoLite--2 Monitors (18.5&quot;) Proxys Module - 6643"/>
        <s v="ITS SYSTEM - Luminator InfoLite--Upgrade to 29&quot; Monitors - 6571"/>
        <s v="ITS SYSTEM - Luminator InfoLite--Upgrade to 37&quot;Monitors - 8457"/>
        <s v="ITS SYSTEM - Rosco MobileEye Shield+ Collision Avoidance System (PRE-WIRE ONLY) - Quote"/>
        <s v="ITS SYSTEM - Add Clever APC : requires purchase of line 331 - 7030"/>
        <s v="ITS SYSTEM - Add Clever AVM: requires purchase of line 331 - 4857"/>
        <s v="ITS SYSTEM - Add Clever Turn Warning System : requires purchase of line 331 - 2834"/>
        <s v="ITS SYSTEM - Add CleverVision: requires purchase of line 331 - 15804"/>
        <s v="ITS SYSTEM - Add Clever BusTime: requires purchase of line 331 - 2789"/>
        <s v="MISCELLANOUS - Scissor Style Sunshades--Drivers Windows - 130"/>
        <s v="MISCELLANOUS - Euramatic Cup Holder - 35"/>
        <s v="MISCELLANOUS - Registration Card holder - 35"/>
        <s v="MISCELLANOUS - Stainless Steel Waste Basket and Bracket - 170"/>
        <s v="MODESTY PANELS - Lower Modesty Panel Forward of Rear Door - 130"/>
        <s v="MODESTY PANELS - Upper Clear Plexiglas Modesty Panel Forward Rear Door - 220"/>
        <s v="PAINT - One Color w/ Black Mask at Windows - 2150"/>
        <s v="PAINT - Add--Additional Color--Per Pass - 2150"/>
        <s v="PAINT - Add Roof Numbers - 150"/>
        <s v="PAINT - Add--Clear Coat (per paint pass) - 650"/>
        <s v="PASSENGER SEATING - USSC 4ONE Gemini - -890"/>
        <s v="PASSENGER SEATING - Kiel North America Citos - Quote"/>
        <s v="PASSENGER SEATING - AMSECO Vision - 3183"/>
        <s v="PASSENGER SEATING - AMSECO Insight - 1493"/>
        <s v="PASSENGER SEATING - AMESCO Insight Prime Plus - 836"/>
        <s v="PASSENGER SEATING - Add--USB Charging Ports at Passenger Locations (qty 20) - 3056"/>
        <s v="PASSENGER SIGNALS - Stop Request Button At Rear Door Stanchion - 68"/>
        <s v="PASSENGER SIGNALS - Touch Tape (At Window Mullions)  - 1116"/>
        <s v="PASSENGER WINDOWS - Ricon Hidden Frame/Bonded--Full Fixed - 4459"/>
        <s v="PASSENGER WINDOWS - Ricon Standard Frame, Safety Glass--Full Sliders - 7685"/>
        <s v="PASSENGER WINDOWS - Ricon Standard Frame, Safety Glass--Full Fixed - 3809"/>
        <s v="PASSENGER WINDOWS - Arow Standard Frame, Safety Glass--Full Sliders - 2360"/>
        <s v="PASSENGER WINDOWS - Arow Hidden Frame/Bonded--Full Fixed - 4684"/>
        <s v="PASSENGER WINDOWS - Add Window Guards (Acrylic or Film) - Quote"/>
        <s v="PUBLIC ANNOUNCEMENT SYSTEM - Boom Microphone--Soundview SVA50SF (24&quot;) without ON/OFF Switch on Microphone, Momentary Button toe Switch, Floor Bracket Mounted - 50"/>
        <s v="PUBLIC ANNOUNCEMENT SYSTEM - Clever Devises - Speakeasy II - 2217"/>
        <s v="PUBLIC ANNOUNCEMENT SYSTEM - Luminator VAS System - 8179"/>
        <s v="ROOF HATCHES - Delete (1) Roof hatch - -254"/>
        <s v="SAFETY EQUIPMENT - Bio- Hazard Disposal Kit - 35"/>
        <s v="SAFETY EQUIPMENT - Blood Born Pathogens Kit - 35"/>
        <s v="SAFETY EQUIPMENT - Ten Unit First Aid Kit - 35"/>
        <s v="SAFETY EQUIPMENT - Wheel Chocks ( Per Set ) - 35"/>
        <s v="SCHEDULE RACK - 22&quot; x 21&quot; Black, RH Load Open Back - 180"/>
        <s v="SCHEDULE RACK - Innocom Schedule Racks 3.75&quot; x 7&quot; x 1.5&quot; - 18"/>
        <s v="SCHEDULE RACK - Innocom Schedule Racks 8.62&quot; x 1 1&quot; x 1&quot; - 36"/>
        <s v="SCHEDULE RACK - Transit Information Products -19&quot;x 21&quot; OBIC 19/214P1LTRMC - 265"/>
        <s v="STANCHIONS/GRAB RAILS - Vinyl Coated Nylon Grab Straps--Each - 25"/>
        <s v="STANCHIONS/GRAB RAILS - Yellow Powder Coated Vertical Stanchions, Grab Rails, and Modesty Panel Tubes - 600"/>
        <s v="STANCHIONS/GRAB RAILS - Yellow Powder Coated Vertical Stanchions Only - 300"/>
        <s v="STANCHIONS/GRAB RAILS - Horizontal Grabrail on Curbside &amp; Streetside Wheelhousing - 50"/>
        <s v="STANCHIONS/GRAB RAILS - SSTL Spring Loaded Grab Handle--Each - 146"/>
        <s v="STEERING SYSTEM - Douglas, Single Tilt, Without Column Turn Signal, Without High-Low Beam Switch - -1995"/>
        <s v="SURVEILLANCE CAMERA SYSTEMS - Apollo (8) Standard Definition Color Camera System, 6TB HDD, GPS, Wireless, Impact Sensor - 6164"/>
        <s v="SURVEILLANCE CAMERA SYSTEMS - Apollo--Add (1) Standard Definition Coler Camera - 323"/>
        <s v="SURVEILLANCE CAMERA SYSTEMS - Apollo--Delete (1) Standard Definition Color Camera - -188"/>
        <s v="SURVEILLANCE CAMERA SYSTEMS - Apollo--Add (1) High Definition Color Camera - 839"/>
        <s v="SURVEILLANCE CAMERA SYSTEMS - Apollo--Add 8TB HDD - 700"/>
        <s v="SURVEILLANCE CAMERA SYSTEMS - Apollo Back Up Camera with LCD Screen - 1621"/>
        <s v="SURVEILLANCE CAMERA SYSTEMS - SEON Add (1) Standard Definition Color Camera - 320"/>
        <s v="SURVEILLANCE CAMERA SYSTEMS - SEON Add (1) High Definition Color Camera - 579"/>
        <s v="SURVEILLANCE CAMERA SYSTEMS - AngelTrax (7) Standard Definition Color Camera System, 1TB HDD, Wireless, GPS, Impact Sensor - 3901"/>
        <s v="SURVEILLANCE CAMERA SYSTEMS - AngelTrax--Add (1) Standard Definition Color Camera - 269"/>
        <s v="SURVEILLANCE CAMERA SYSTEMS - AngelTrax--Add (1) High Definition Color Camera - 269"/>
        <s v="SURVEILLANCE CAMERA SYSTEMS - AngelTrax--Add 1TB HDD (Double stacked 500GB HDD) - 172"/>
        <s v="SURVEILLANCE CAMERA SYSTEMS - REI Bus Watch Digital - 3500"/>
        <s v="SURVEILLANCE CAMERA SYSTEMS - Camera Pre Wire Package - 1167"/>
        <s v="SURVEILLANCE CAMERA SYSTEMS - SEON TH8 (8) Camera System, 4TB HDD - 14293"/>
        <s v="TIRES - OEM Supplied Tires - Quote"/>
        <s v="TIRES - Tire Pressure Monitoring System - 1163"/>
        <s v="TOWING - Cole Hersee 12063 Electrical Tow Connector - 183"/>
        <s v="WHEELCHAIR RAMP - Ricon--6:1 Ratio, Single Slope Ramp – SSR - Front Door Only - 1553"/>
        <s v="WHEELCHAIR RAMP - Ricon – 4:1 Ratio, FR2E - Front Door Only  - 309"/>
        <s v="WHEELCHAIR SECUREMENT - Kiel North America K-Pod with Secubar  - Quote"/>
        <s v="WHEELCHAIR SECUREMENT - American Seating--Dual Auto Lok with Advanced Restraint Module (ARM) - 86"/>
        <s v="WHEELCHAIR SECUREMENT - American Seating--Q'Straint Q'Pod - 3298"/>
        <s v="WHEELCHAIR SECUREMENT - USSC--Q'Straint Q' POD - 4302"/>
        <s v="WHEELCHAIR SECUREMENT - Q'Straint Quantum - 12494"/>
        <s v="WHEELS/RIMS - (7) Alcoa Aluminum Polished Finish with Durabrite - 479"/>
        <s v="WHEELS/RIMS - (7) Alcoa Aluminum Clean &amp; Buff Finish - Quote"/>
        <s v="WHEELS/RIMS - (7) Alcoa Aluminum Clean &amp; Buff Finish with Durabrite - Quote"/>
        <s v="WHEELS/RIMS - Alcoa Wheels--Add Duraflange - Quote"/>
        <s v="WHEELS/RIMS - Delete Spare Aluminum Wheel - -288"/>
        <s v="DECALS &amp; SIGNAGE - TrilingualDecals - 430"/>
        <s v="DECALS &amp; SIGNAGE - Yield Sign  Decal - 25"/>
        <s v="MANUALS - Additional Driver's Handbook--Each - 10"/>
        <s v="MANUALS - Additional Service Manual (Hardcopy)--Each - 70"/>
        <s v="MANUALS - Additional Parts Manual (Hardcopy)--Each - 70"/>
        <s v="MANUALS - Additional Electrical Schematics (Hardcopy)--Each - 70"/>
        <s v="MANUALS - Additional Drivers, Service, Parts, or Electrical Schematics (CD)--Each - 70"/>
        <s v="MANUALS - Additional Vendor Manuals (Hardcopy)--Each - 85"/>
        <s v="TRAINING - Operator Orientation Training--By Bus Manufacturer at Agency Property (Per Driver/Per Class) - Quote"/>
        <s v="TRAINING - Maintenance Orientation Training--By Bus Manufacturer at Agency Property (Per Technician/Per Class) - Quote"/>
        <s v="TRAINING - Steering System--By OEM Supplier at Agency Property (Per Technician/Per Class)  - Quote"/>
        <s v="TRAINING - Chassis &amp; Body--By OEM Supplier at Agency Property (Per Technician/Per Class)  - Quote"/>
        <s v="TRAINING - Door Systems--By OEM Supplier at Agency Property (Per Technician/Per Class)  - Quote"/>
        <s v="TRAINING - Suspension--By OEM Supplier at Agency Property (Per Technician/Per Class)  - Quote"/>
        <s v="TRAINING - Electrical &amp; Electronics----By Bus Manufacturer and/or OEM Supplier at Agency Property (Per Technician/Per Class)  - Quote"/>
        <s v="TRAINING - Air &amp; Brake Systems--By OEM Supplier at Agency Property (Per Technician/Per Class)  - Quote"/>
        <s v="TRAINING - HVAC &amp; Climate Controls--By OEM Supplier at Agency Property (Per Technician/Per Class)  - Quote"/>
        <s v="TRAINING - Wheelchair Ramp--By OEM Supplier at Agency Property (Per Technician/Per Class)  - Quote"/>
        <s v="TRAINING - Destination Sign--By OEM Supplier at Agency Property (Per Technician/Per Class)  - Quote"/>
        <s v="TRAINING - Fire Suppression--By OEM Supplier at Agency Property (Per Technician/Per Class)  - Quote"/>
        <s v="TRAINING - EV HV Battery ESS By OEM Supplier at Agency Property (Per Technician/Per Class)  - Quote"/>
        <s v="TRAINING - EV Proplusion Operation &amp; Diagnostics By OEM Supplier at Agency Property (Per Technician/Per Class) - Quote"/>
        <s v="TRAINING - High Voltage Safety By OEM Supplier at Agency Property (Per Technician/Per Class)  - Quote"/>
        <s v="TRAINING - OEM Maintenance Training - 24 hours, (At Procuring Agency)  - 5000"/>
        <s v="TRAINING - OEM Electrical/Multiplex Training - 24 hours, (At Procuring Agency) - 5000"/>
        <s v="TRAINING - HVAC and Climate Controls - (4 Hour Class), Procuring Agency; Price is Per Student Per Day (minimum 7 students) - 1750"/>
        <s v="TRAINING MODULES - Thermo-King Intelligaire Training Module - Quote"/>
        <s v="TRAINING MODULES - I/O Controls Multiplex Board - 23136"/>
        <s v="TRAINING MODULES - Air Brake Training Board - 39667"/>
        <s v="TRAINING MODULES - Vapor Door Training Module - 76800"/>
        <s v="BATTERY - 490 kWh - 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 130700"/>
        <s v="BATTERY - 588 kWH - 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 157560"/>
        <s v="BATTERY - 686 kWh - 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 184760"/>
        <s v="BASE BUS - Cost of (1) 35FT, low floor, all electric bus, per the specifications - 816914"/>
        <s v="BASE BUS - Cost of (1) 40FT, low floor, all electric bus, per the specifications - 821944"/>
        <s v="Cost of (1) Depot Charger - 120kW industrial cabinet with 2 single-cable dispensers (2x simultaneous 60kW charging)  - 76900"/>
        <s v="Cost of (1) Depot Charger - 180kW industrial cabinet with 3 single-cable dispensers (3x simultaneous 60kW charging) - 94250"/>
        <s v="Cost of (1) Depot Charger -  1.5MW station with minimum 10 single-cable dispensers (10x simultaneous 150kW charging) - 553200"/>
        <s v="Cost of (1) Depot Charger - Additional Dispensers (each) for 1.5mW - Quote"/>
        <s v="Cost of (1) On Route Charger - 240kW with Single Pantograph - 179750"/>
        <s v="Cost of (1) On Route Charger - 480kW with Single Pantograph - 274250"/>
        <s v="ADVERTISING FRAMES - Advertising Frame - Interior_x000a_22&quot; X 21&quot;,RH Load, Open Back, Clear Aluminum Finish - 425"/>
        <s v="AIR SYSTEM - Graham White Sludge Braker QBA15 Air Dryer - 600"/>
        <s v="AIR SYSTEM - Haldex Consep Moisture Ejector, Heated, at Air Dryer - 637"/>
        <s v="AIR SYSTEM - Shop Air Connection ( Milton 770) - Quote"/>
        <s v="AIR SYSTEM - Shop Air Connection (Milton 727) - Quote"/>
        <s v="AUTOMATIC PASSENGER COUNTER - UTA APC Sensors, Cabling, CPU Only (Integrated w/ ITS) - 6240"/>
        <s v="AUTOMATIC PASSENGER COUNTER - UTA Automatic Passenger Counter System with GPS, WLAN Capabilities - Quote"/>
        <s v="AUTOMATIC PASSENGER COUNTER - UTA Automatic Passenger Counter System with GPS, WLAN Capabilities (without APC software &amp; Wi-Fi data transfer - Quote"/>
        <s v="AUTOMATIC PASSENGER COUNTER - Clever Devices CleverCount System - 8436"/>
        <s v="AXLES &amp; SEALS - Rear Axle Oil Drain Plug--Magnetic Internal Hex Head Plug - Quote"/>
        <s v="BATTERIES - Anderson 350 Jump Start Connector (Each) - 125"/>
        <s v="BATTERIES - Anderson 350 Jump Start Delete  - -125"/>
        <s v="BIKE RACKS - Sportworks DL2, 2-Position, Stainless Steel - 1517"/>
        <s v="BIKE RACKS - Bike Rack Deployed Indicator Lamp on Driver's Dash - 15"/>
        <s v="BIKE RACKS - Sportworks APEX 2, 2-Position, Stainless Steel - 1517"/>
        <s v="BIKE RACKS - Sportworks APEX 2, 2-Position, Powder Coated - 1517"/>
        <s v="BIKE RACKS - Sportworks DL2, 2-Position, Powder Coated - 1517"/>
        <s v="BIKE RACKS - Sportworks APEX3, 3-Position, Stainless Steel - 1782"/>
        <s v="BIKE RACKS - Sportworks APEX 3, 3-Position, Powder Coated - 1782"/>
        <s v="BIKE RACKS - Sportworks Trilogy (DL3), 3-Position, Stainless Steel - 2576"/>
        <s v="BIKE RACKS - Sportworks Trilogy (DL3), 3-Position, Powder Coated - 2576"/>
        <s v="BIKE RACKS - Sportworks Pivot Plate Only - Quote"/>
        <s v="BIKE RACKS - Sportworks Mounting Brackets Only - Quote"/>
        <s v="BIKE RACKS - Byk-Rak, 2-Position, Stainless Steel - 1643"/>
        <s v="BIKE RACKS - Byk-Rak, 2-Position, Powder Coated - 1643"/>
        <s v="BIKE RACKS - Byk-Rak, 3-Position, Stainless Steel - 1905"/>
        <s v="BIKE RACKS - Byk-Rak, 3-Position, Powder Coated - 1905"/>
        <s v="BIKE RACKS - Byk-Rak Pivot Plate Only - Quote"/>
        <s v="BIKE RACKS - Byk-Rak-Mounting Brackets Only - Quote"/>
        <s v="COMMUNICATIONS SYSTEM - DC Power Filter for Radio Wiring - 25"/>
        <s v="COMMUNICATIONS SYSTEM - Power Circuit (Route to RH Dash &amp; Electrical Equipment Box) Roof Mount RF/GPS/Cellular Antenna - 125"/>
        <s v="COMMUNICATIONS SYSTEM - Harris XG-25M - Quote"/>
        <s v="DESTINATION SIGNS - Hanover 100% White LED Sign (17 x 160)--Front ,Side, Rear - 2930"/>
        <s v="DESTINATION SIGNS - Hanover 100% Amber LED Sign (17 x 160)--Front ,Side, Rear - 2247"/>
        <s v="DESTINATION SIGNS - Hanover 100% Full Color LED Sign (17 x 160)--Front ,Side, Rear - 5719"/>
        <s v="DESTINATION SIGNS - Hanover--Add Front Run Sign--White LED - 938"/>
        <s v="DESTINATION SIGNS - Hanover--Add Front Run Sign--Amber LED - 893"/>
        <s v="DESTINATION SIGNS - Hanover--Add Front Run Sign--Color LED - 1200"/>
        <s v="DESTINATION SIGNS - Hanover--Delete Rear Sign - -625"/>
        <s v="DESTINATION SIGNS - TwinVision Smart Series 3 100% Silver LED Sign (16 X 160)-- Front, Side, and Rear  - 1467"/>
        <s v="DESTINATION SIGNS - TwinVision Smart Series 3  100% Amber LED Sign (16 x 160)--Front, Side, and Rear - 429"/>
        <s v="DESTINATION SIGNS - Luminator Titan Silver Series LED Sign (24 X 200)--Front, Side, and Rear  - 1953"/>
        <s v="DESTINATION SIGNS - Luminator Titan Amber Series Sign (24 x 200)--Front, Side, and Rear  - 1026"/>
        <s v="DESTINATION SIGNS - Luminator GEN 4 Horizon 100% Silver LED Sign (16 x 160)--Front, Side , and Rear  - 2175"/>
        <s v="DESTINATION SIGNS - Luminator GEN 4 Horizon 100% Amber LED Sign (16x 160)--Front, Side , and Rear  - 126"/>
        <s v="DESTINATION SIGNS - Luminator Spectrum 100% Full Color LED GEN IV Front Sign (16 x 112) - 3750"/>
        <s v="DESTINATION SIGNS - Luminator/Twinvision--Add Front Run Sign--Amber LED - 1476"/>
        <s v="DESTINATION SIGNS - Luminator/Twinvision--Add Front Run Sign--Silver LED - 1200"/>
        <s v="DESTINATION SIGNS - Luminator/Twinvision--Add Front Run Sign--Color LED - 3000"/>
        <s v="DESTINATION SIGNS - Luminator RearView Camera Integraded into Rear LED Sign - 600"/>
        <s v="DESTINATION SIGNS - Luminator Rearview Camera without Rear LED Sign - 600"/>
        <s v="DOOR SYSTEM--REAR - Add Touch Bars (Air Open / Spring Close) at Rear Door with Driver Override - Quote"/>
        <s v="DOOR SYSTEM--REAR - Add Touch Tape at Rear Doors - Quote"/>
        <s v="DOOR SYSTEM - Add Vapor Class 5 Position Analog Controller - Quote"/>
        <s v="DOOR SYSTEM - Add--Vapor Activair Differential Engine for Slide-Glide Doors - Quote"/>
        <s v="DOOR SYSTEM - Add--Vapor CLASS Acoustic (Photo Sensor) - Quote"/>
        <s v="DOOR SYSTEM - Add--Vapor Digital Door Control - DDC - Quote"/>
        <s v="DOOR SYSTEM - Add--Vapor Electric Transit Operator  - ETO - Quote"/>
        <s v="DOOR SYSTEM - Add--Vapor Optical Pressure Switch - OPS  - Quote"/>
        <s v="DOOR SYSTEM - Ventura VIP System - 1050"/>
        <s v="DRIVER BARRIER - Driver's Security Enclosure - 9941"/>
        <s v="DRIVER CONTROLS - Kongsberg Adjustable Throttle and Brake Pedal - 2462"/>
        <s v="DRIVER CONTROLS - 12 V Cigarette Light Adaptor for PC auxilary power- Drivers area - 125"/>
        <s v="DRIVER HEATERS - Dash Fan - 249"/>
        <s v="DRIVERS SEAT - USSC G2A Evolution, with Fabric, with 3-Point Belt (Lap &amp; Shoulder) - 1862"/>
        <s v="DRIVERS SEAT - Recaro Ergo Metro, with Fabric, with 3-Point Belts (Lap &amp; Shoulder) - 315"/>
        <s v="DRIVERS SEAT - Add Adjustable D-Ring to Recaro Ergo Metro - 300"/>
        <s v="DRIVERS SEAT - Add Drivers Seat Vacancy Alarm to Recaro Ergo Metro - 161"/>
        <s v="DRIVERS SEAT - Add Seat Belt Alarm to Recaro Ergo Metro - 53"/>
        <s v="DRIVERS SEAT - USSC 9100 ALX, with Fabric, with 3-Point Belt (Lap &amp; Shoulder) - 557"/>
        <s v="DRIVERS SEAT - USSC G2 Evolution, with Fabric, with 2-Point Belt (Lap) - 1607"/>
        <s v="DRIVERS SEAT - USSC G2 Evolution, with Fabric, with 3-Point Belt (Lap &amp; Shoulder) - 1862"/>
        <s v="DRIVERS SEAT - USSC G2A Evolution, with Fabric, with 2-Point Belt (Lap) - 1607"/>
        <s v="DRIVERS SEAT - USSC Q Series, with Fabric, with 2-Point Belt (Lap) - 1520"/>
        <s v="DRIVERS SEAT - USSC Q Series, with Fabric, with 3-Point Belt (Lap &amp; Shoulder) - 1668"/>
        <s v="DRIVERS SEAT - Add Adustable D-Ring to USSC Seat - 263"/>
        <s v="DRIVERS SEAT - Add Drivers Seat Vacancy Alarm to USSC Seat - 105"/>
        <s v="DRIVERS SEAT - Add Seat Belt Alarm to USSC Seat - 68"/>
        <s v="EXTERIOR LIGHTS - Fog Lights - 650"/>
        <s v="EXTERIOR MIRRORS - 5&quot; Mirror Front Bike Rack Mirror - 150"/>
        <s v="FARE COLLECTION  - No Farebox , Provide Power Circuit and Groundstrap Only - 150"/>
        <s v="FARE COLLECTION  - Add Farebox Lamp, Ceiling mounted - 75"/>
        <s v="FARE COLLECTION  - Install Customer Provided Farebox Base Plate - 375"/>
        <s v="FIRE SUPPRESSION SYSTEM - Fogmaker Water Mist Fire Suppression System - 171"/>
        <s v="FIRE SUPPRESSION SYSTEM - Kidde Dual Spectrum LTD Fire Detection and Suppression System - 1834"/>
        <s v="FIRE SUPPRESSION SYSTEM - Add Kidde Armored LTD - Quote"/>
        <s v="GAUGES--DRIVERS DASH - Add Mutil Function Display (MFD) - Quote"/>
        <s v="HEATING/AIR CONDITIONING - Sutrak All-Electric HVAC SYSTEM--(Roof Mounted/Rear Mounted HVAC system) - Quote"/>
        <s v="HEATING/AIR CONDITIONING - SanUVAire- Safe Breathe Air Purification System - Quote"/>
        <s v="HUBOMETER - Veeder Root Mechanical without Tenths, without Guard - 325"/>
        <s v="HUBOMETER - Engler (Stemco) Mechanical without Tenths, without Guard - Quote"/>
        <s v="HUBOMETER - Add Hubodometer Guard - Quote"/>
        <s v="HUBOMETER - S/A Fleetwatch Data Logger JX 555 (note: JX 55 is obsolete) - 926"/>
        <s v="INTERIOR MIRRORS - 6&quot; Flat Faced Spot Mirror at Bottom of Front Destination Sign Compartment - 43"/>
        <s v="INTERIOR MIRRORS - 4.75&quot; x 15&quot; Interior Mirror, Flat Faced - 62"/>
        <s v="ITS SYSTEM - Avail IVU with MDC, GPS, APC, and WLAN - Quote"/>
        <s v="ITS SYSTEM - Avail System Pre-Wire (IVU, MDT, APC, Fare Box) - Quote"/>
        <s v="ITS SYSTEM - Clever Devices IVN 5 (AVL/GPS/CAD/Automatic Stop Annunciation) - 21684"/>
        <s v="ITS SYSTEM - Clever Devices Automatic Vehicle Monitoring System - 5828"/>
        <s v="ITS SYSTEM - Clever Devices BusTime System - 3347"/>
        <s v="ITS SYSTEM - Clever Devices CleverCAD System - 5292"/>
        <s v="ITS SYSTEM - Clever Devices CleverVision - 18965"/>
        <s v="ITS SYSTEM - Clever Devices Secure Bus Access System - 2940"/>
        <s v="ITS SYSTEM - Clever Devices Turn Warning System - 3401"/>
        <s v="ITS SYSTEM - Opticom Traffic Signal Priority - 6041"/>
        <s v="ITS SYSTEM - MobileEye Collision Avoidance System - 9300"/>
        <s v="ITS SYSTEM - Transloc Transit Visualization System AVL - Quote"/>
        <s v="ITS SYSTEM - Luminator InfoTransit--2 Monitors (18.5&quot;) Proxys Module - 13950"/>
        <s v="ITS SYSTEM - Luminator InfoTransit--Upgrade to 29&quot; Monitors - 12600"/>
        <s v="ITS SYSTEM - Luminator InfoTransit--Upgrade to 37&quot; Monitors - 14580"/>
        <s v="ITS SYSTEM - Luminator InfoLite--2 Monitors (18.5&quot;) Proxys Module - 6975"/>
        <s v="ITS SYSTEM - Luminator InfoLite--Upgrade to 29&quot; Monitors - 12600"/>
        <s v="ITS SYSTEM - Luminator InfoLite--Upgrade to 37&quot;Monitors - 14580"/>
        <s v="MISCELLANOUS - Scissor Style Sunshades--Drivers Windows - 87"/>
        <s v="MISCELLANOUS - Roller Style Sunshades--Drivers Windows - 94"/>
        <s v="MISCELLANOUS - Euramatic Cup Holder - Quote"/>
        <s v="MISCELLANOUS - Registration Card holder - 25"/>
        <s v="MISCELLANOUS - Stainless Steel Waste Basket and Bracket - 112"/>
        <s v="MODESTY PANELS - Standard Melamine Panels on Lower Section - Quote"/>
        <s v="MODESTY PANELS - Quick Changing Glazing Upper Clear Plexiglas Modesty Panels Both Sides of Rear Exit Door - Quote"/>
        <s v="MODESTY PANELS - Lower Modesty Panel Forward of Rear Door - Quote"/>
        <s v="MODESTY PANELS - Upper Clear Plexiglas Modesty Panel Forward Rear Door - Quote"/>
        <s v="PAINT - Add--Additional Color--Per Pass - Quote"/>
        <s v="PAINT - Add--Clear Coat - Quote"/>
        <s v="PAINT - Add Roof Numbers - Quote"/>
        <s v="PASSENGER BARRIERS - Wheelchair Barrier--Curbisde Aft of ADA Area - 968"/>
        <s v="PASSENGER BARRIERS - Wheelchair Barrier--Streetside Aft of ADA Area - 968"/>
        <s v="PASSENGER SEATING - Kiel North America Intra - Quote"/>
        <s v="PASSENGER SEATING - AMSECO Vision - 5829"/>
        <s v="PASSENGER SEATING - AMSECO Insight - 2348"/>
        <s v="PASSENGER SEATING - AMESCO Insight Prime Plus - 660"/>
        <s v="PASSENGER SEATING - Add--USB Charging Ports at Passenger Locations - 2537"/>
        <s v="PASSENGER SIGNALS - Pull Cords (Neutral) with Touch Pad at Wheelchair Location - 393"/>
        <s v="PASSENGER WINDOWS - Add Window Guards (Acrylic or Film) - 1963"/>
        <s v="PASSENGER WINDOWS - Arow Hidden Frame/Bonded--Tip-In Transom - Quote"/>
        <s v="PUBLIC ANNOUNCEMENT SYSTEM - Boom Microphone--Soundview SVA50SF (24&quot;) without ON/OFF Switch on Microphone, Momentary Button toe Switch, Floor Bracket Mounted - Quote"/>
        <s v="PUBLIC ANNOUNCEMENT SYSTEM - Clever Devises - Speakeasy II - 2328"/>
        <s v="PUBLIC ANNOUNCEMENT SYSTEM - Luminator VAS System - 8588"/>
        <s v="PUBLIC ANNOUNCEMENT SYSTEM - Clever Devices Automated Voice Announcement System - 3908"/>
        <s v="REAR RUN GAUGES - Add Hour Meter - Quote"/>
        <s v="REAR RUN GAUGES - Add A/C Hour Meter - Quote"/>
        <s v="REAR RUN GAUGES - Add Coolant Temperature--Mechanial - Quote"/>
        <s v="REAR RUN GAUGES - Add Coolant Temperature--Electrical - Quote"/>
        <s v="REAR RUN GAUGES - Add Voltmeter (12V or 24V) - Quote"/>
        <s v="SAFETY EQUIPMENT - 5LBS ABC Fire Extinguisher (Mounted Behind Driver Seat) - Quote"/>
        <s v="SAFETY EQUIPMENT - Bio- Hazard Disposal Kit - Quote"/>
        <s v="SAFETY EQUIPMENT - Blood Born Pathogens Kit - Quote"/>
        <s v="SAFETY EQUIPMENT - Ten Unit First Aid Kit - Quote"/>
        <s v="SAFETY EQUIPMENT - Wheel Chocks ( Per Set ) - Quote"/>
        <s v="SCHEDULE RACK - (1) Schedule Holder OBIC 20/9 4PW-49/923BO- 4 Slots,Gray Color - Quote"/>
        <s v="SCHEDULE RACK - 22&quot; x 21&quot; Black, RH Load Open Back - 62"/>
        <s v="SCHEDULE RACK - Innocom Schedule Racks 3.75&quot; x 7&quot; x 1.5&quot; - 45"/>
        <s v="SCHEDULE RACK - Innocom Schedule Racks 8.62&quot; x 1 1&quot; x 1&quot; - 59"/>
        <s v="SCHEDULE RACK - OBIC To (4) Quad Pamphlet &amp; (1) Single Pamphlet Holders - Quote"/>
        <s v="SCHEDULE RACK - Transit Info Products OBICT10P2LTRMC - Quote"/>
        <s v="SCHEDULE RACK - Transit Information Products -19&quot;x 21&quot; OBIC 19/214P1LTRMC - Quote"/>
        <s v="STANCHIONS/GRAB RAILS - Vinyl Coated Nylon Grab Straps--Each - 20"/>
        <s v="STANCHIONS/GRAB RAILS - Yellow Powder Coated Vertical Stanchions, Grab Rails, and Modesty Panel Tubes - 3500"/>
        <s v="STANCHIONS/GRAB RAILS - Yellow Powder Coated Vertical Stanchions Only - 2250"/>
        <s v="STANCHIONS/GRAB RAILS - SSTL Spring Loaded Grab Handle--Each - 225"/>
        <s v="STEERING SYSTEM - Steering Wheel--Standard 20&quot; Non-Padded 3 Spoke Wheel with Center Horn Button - 62"/>
        <s v="SURVEILLANCE CAMERA SYSTEMS - Apollo (8) Standard Definition Color Camera System, 6TB HDD, GPS, Wireless, Impact Sensor - 6620"/>
        <s v="SURVEILLANCE CAMERA SYSTEMS - Apollo--Add (1) Standard Definition Coler Camera - 369"/>
        <s v="SURVEILLANCE CAMERA SYSTEMS - Apollo--Delete (1) Standard Definition Color Camera - -369"/>
        <s v="SURVEILLANCE CAMERA SYSTEMS - Apollo--Add (1) High Definition Color Camera - 1856"/>
        <s v="SURVEILLANCE CAMERA SYSTEMS - Apollo--Add 8TB HDD - 735"/>
        <s v="SURVEILLANCE CAMERA SYSTEMS - Apollo Back Up Camera with LCD Screen - 1703"/>
        <s v="SURVEILLANCE CAMERA SYSTEMS - SEON NX-16 (7) Camera System, 2TB HDD, Wireless, GPS, Impact Sensor - 9039"/>
        <s v="SURVEILLANCE CAMERA SYSTEMS - SEON Add (1) Standard Definition Color Camera - 468"/>
        <s v="SURVEILLANCE CAMERA SYSTEMS - SEON Add (1) High Definition Color Camera - 665"/>
        <s v="SURVEILLANCE CAMERA SYSTEMS - SEON Add Solid State Harddrive (SSD) - 6750"/>
        <s v="SURVEILLANCE CAMERA SYSTEMS - AngelTrax (7) Standard Definition Color Camera System, 1TB HDD, Wireless, GPS, Impact Sensor - 4145"/>
        <s v="SURVEILLANCE CAMERA SYSTEMS - AngelTrax--Add (1) Standard Definition Color Camera - 361"/>
        <s v="SURVEILLANCE CAMERA SYSTEMS - AngelTrax--Add (1) High Definition Color Camera - 361"/>
        <s v="SURVEILLANCE CAMERA SYSTEMS - AngelTrax--Add 1TB HDD (Double stacked 500GB HDD) - 270"/>
        <s v="SURVEILLANCE CAMERA SYSTEMS - REI Bus Watch Digital - 3675"/>
        <s v="SURVEILLANCE CAMERA SYSTEMS - Camera Pre Wire Package - Quote"/>
        <s v="TIRES - OEM Supplied Tires - 2610"/>
        <s v="TIRES - Tire Pressure Monitoring System - 2250"/>
        <s v="TOWING - Cole Hersee 12063 Electrical Tow Connector - 75"/>
        <s v="WHEELCHAIR RAMP - Ricon--6:1 Ratio, Single Slope Ramp – SSR - Front Door Only - 546"/>
        <s v="WHEELCHAIR RAMP - Ricon – 4:1 Ratio, FR2E - Front Door Only  - -2436"/>
        <s v="WHEELCHAIR SECUREMENT - American Seating--Dual Auto Lok with Advanced Restraint Module (ARM) - 1857"/>
        <s v="WHEELCHAIR SECUREMENT - American Seating--Advanced Restraint Module (ARM) with Remote Belt Release - 1754"/>
        <s v="WHEELCHAIR SECUREMENT - American Seating--Q'Straint Q'Pod - 9696"/>
        <s v="WHEELCHAIR SECUREMENT - USSC--Q'Straint Q' POD - 9479"/>
        <s v="WHEELCHAIR SECUREMENT - Q'Straint Quantum - 13493"/>
        <s v="WHEELS/RIMS - (7) Alcoa Aluminum Polished Finish with Durabrite - 1890"/>
        <s v="WHEELS/RIMS - (7) Alcoa Aluminum Clean &amp; Buff Finish - 638"/>
        <s v="WHEELS/RIMS - (7) Alcoa Aluminum Clean &amp; Buff Finish with Durabrite - 1380"/>
        <s v="WHEELS/RIMS - Alcoa Wheels--Add Duraflange - 642"/>
        <s v="DECALS &amp; SIGNAGE - Interior Rear Step Floor Decals--&quot;WATCH YOUR STEP&quot;, White Lettering on Red Background - Quote"/>
        <s v="DECALS &amp; SIGNAGE - Interior Symbol Decals (3)--ISO Symbols, No Smoking/Eating/Drinking/Radio. White on Black - Quote"/>
        <s v="DECALS &amp; SIGNAGE - Vehicle Height Decal--English &quot;Caution Clearance Height XX FT XX IN, Black on Yellow - Quote"/>
        <s v="DECALS &amp; SIGNAGE - Drivers /Passengers Standee Warning Decal for Florida--&quot;It Is A Violation For This Bus To Be In Operation With Passengers Occupying The Area Forward Of Yellow Line.  Therefore Passengers May Not Stand Forward Of The Yellow Line While Bus Is In Motion.&quot;  White on Black - Quote"/>
        <s v="DECALS &amp; SIGNAGE - Wheechair Securement Decals--&quot;WHEELCHAIR SEATING AREA SECUREMENTS ARE LOCATED BELOW THESE SEATS&quot;, Black on Optically Clear - Quote"/>
        <s v="DECALS &amp; SIGNAGE - TrilingualDecals - Quote"/>
        <s v="DECALS &amp; SIGNAGE - Yield Sign  Decal - Quote"/>
        <s v="MANUALS - Drivers, Service, Parts, Electrical, Vendor (Hardcopy) &amp; Compact Disc (CD)--1 Set Hardcopy &amp; 1 CD (Up to 3 buses ordered) - 825"/>
        <s v="MANUALS - Additional Driver's Handbook--Each - 100"/>
        <s v="MANUALS - Additional Service Manual (Hardcopy)--Each - 300"/>
        <s v="MANUALS - Additional Parts Manual (Hardcopy)--Each - 200"/>
        <s v="MANUALS - Additional Electrical Schematics (Hardcopy)--Each - 75"/>
        <s v="MANUALS - Additional Drivers, Service, Parts, or Electrical Schematics (CD)--Each - 75"/>
        <s v="TRAINING - Operator Orientation Training--By Bus Manufacturer at Agency Property (Per Driver/Per Class) - 175"/>
        <s v="TRAINING - Maintenance Orientation Training--By Bus Manufacturer at Agency Property (Per Technician/Per Class) - 600"/>
        <s v="TRAINING - Steering System--By OEM Supplier at Agency Property (Per Technician/Per Class)  - 150"/>
        <s v="TRAINING - Chassis &amp; Body--By OEM Supplier at Agency Property (Per Technician/Per Class)  - 150"/>
        <s v="TRAINING - Suspension--By OEM Supplier at Agency Property (Per Technician/Per Class)  - 150"/>
        <s v="TRAINING - Electrical &amp; Electronics----By Bus Manufacturer and/or OEM Supplier at Agency Property (Per Technician/Per Class)  - 600"/>
        <s v="TRAINING - Air &amp; Brake Systems--By OEM Supplier at Agency Property (Per Technician/Per Class)  - 150"/>
        <s v="TRAINING - Destination Sign--By OEM Supplier at Agency Property (Per Technician/Per Class)  - 3300"/>
        <s v="TRAINING - EV HV Battery ESS By OEM Supplier at Agency Property (Per Technician/Per Class)  - 150"/>
        <s v="TRAINING - EV Proplusion Operation &amp; Diagnostics By OEM Supplier at Agency Property (Per Technician/Per Class) - 150"/>
        <s v="TRAINING - High Voltage Safety By OEM Supplier at Agency Property (Per Technician/Per Class)  - 150"/>
        <s v="TRAINING MODULES - Air Brake Training Board - 100000"/>
        <s v="TRAINING MODULES - Vapor Door Training Module - Quote"/>
        <s v="TRAINING MODULES - Continental Multiplex Training Module - 100000"/>
        <s v="TRAINING MODULES - Roof Mounted HVAC Module - 45000"/>
        <s v="TRAINING MODULES - Ventura Door Training Module - 45000"/>
        <s v="BATTERY - Battery Lease - 35000"/>
        <s v="BATTERY (Warranty / Upgrade) - Upgrade to 675kWh (ZX5 Max) 40' ONLY - 100000"/>
        <s v="BATTERY (Warranty / Upgrade) - 12-year Capacity Warranty (ZX5+ 450kWh) per included Extended Warranty Documentation - 78750"/>
        <s v="BATTERY (Warranty / Upgrade) - 12-year Capacity Warranty (ZX5 Max 675kWh) per included Extended Warranty Documentation - 118500"/>
        <s v="BASE BUS - Cost of (1) 29FT/30FT, low floor, all electric bus, per the specifications - 630000"/>
        <s v="BASE BUS - Cost of (1) 35FT, low floor, all electric bus, per the specifications - 750000"/>
        <s v="BASE BUS - Cost of (1) 40FT, low floor, all electric bus, per the specifications - 730000"/>
        <s v="BASE BUS - Cost of (1) 45FT, all electric bus, per the specifications - 950000"/>
        <s v="BASE BUS - Cost of (1) 60FT (articulated), low floor, all electric bus, per the specifications - 1200000"/>
        <s v="Cost of (1) Depot Charger - BYD: 80kW AC Charger - 20000"/>
        <s v="Cost of (1) Depot Charger - Heliox: FAST DC/OC 175kW UL Charger _x000a_Equipmen Only (Pillar, SAT, and Installation Excluded) - 65043"/>
        <s v="Cost of (1) Depot Charger - ABB:_x000a_1 x HVC-150C – 150kW UL BAA Cabinets _x000a_(480 VAC Input)_x000a_1 x Depot Charge Boxes UL BAA 7m dispenser_x000a_Equipmen Only - 118126"/>
        <s v="Cost of (1) Depot Charger - Siemens: SICHARGE UC200 (150kW) _x000a_with one remote dispenser – CCS1_x000a_Equipmen Only - 86250"/>
        <s v="Cost of (1) On Route Charger - WAVE: 250kW Primary In Route Charging_x000a_Includes a single pad capable of dispensing 250kW directly to the battery and associated all in-ground equipment. - 264000"/>
        <s v="Cost of (1) On Route Charger - WAVE: 250kW Secondary_x000a_Includes the 250kW receiver unit attached to the underside of the vehicle, all vehicle-side equipment  on Wave-ready vehicle. - 96400"/>
        <s v="Cost of (1) On Route Charger - Momentum Dynamics: MD WPT5 Wireless 300kW Primary System_x000a_Equipmen Only - 220000"/>
        <s v="Cost of (1) On Route Charger - Momentum Dynamics: MD WPT5 Wireless 300kW Vehicle System_x000a_Equipmen Only - 49200"/>
        <s v="ADVERTISING FRAMES - Advertising Frame - Interior_x000a_22&quot; X 21&quot;,RH Load, Open Back, Clear Aluminum Finish - 267"/>
        <s v="ADVERTISING FRAMES - (1) Information Board (#15-55401-000) - 174"/>
        <s v="AIR SYSTEM - Shop Air Connection ( Milton S790) - 91"/>
        <s v="AIR SYSTEM - Kingston Auto Drain Valve at Ping Tanks - 39"/>
        <s v="AIR SYSTEM - Shop Air Connection ( Milton 770) - 91"/>
        <s v="AIR SYSTEM - Shop Air Connection (Milton 727) - 39"/>
        <s v="AUTOMATIC PASSENGER COUNTER - UTA APC Sensors, Cabling, CPU Only (Integrated w/ ITS) - 7981"/>
        <s v="AUTOMATIC PASSENGER COUNTER - UTA Automatic Passenger Counter System with GPS, WLAN Capabilities - 7190"/>
        <s v="AUTOMATIC PASSENGER COUNTER - UTA Automatic Passenger Counter System with GPS, WLAN Capabilities (without APC software &amp; Wi-Fi data transfer - 8514"/>
        <s v="AUTOMATIC PASSENGER COUNTER - Clever Devices CleverCount System - 8331"/>
        <s v="AXLES &amp; SEALS - BYD Recommend Shell SAE 80W-90 GL-5 1QT - 14"/>
        <s v="AXLES &amp; SEALS - BYD Recommend FUCHS 80W-90 GL-5 1L - 17"/>
        <s v="AXLES &amp; SEALS - BYD Recommend Total SAE 75W-90 GL-5 1L - 12"/>
        <s v="BATTERIES - (2) DEKA 8D Side or Top Post Connections - 31"/>
        <s v="BATTERIES - Anderson 350 Jump Start Connector (Front &amp; Rear) - 52"/>
        <s v="BATTERIES - Anderson 350 Jump Start Connector (Each) - 26"/>
        <s v="BIKE RACKS - Sportworks DL2, 2-Position, Stainless Steel - 1194"/>
        <s v="BIKE RACKS - Bike Rack Deployed Indicator Lamp on Driver's Dash - 35"/>
        <s v="BIKE RACKS - Sportworks APEX 2, 2-Position, Stainless Steel - 1190"/>
        <s v="BIKE RACKS - Sportworks APEX 2, 2-Position, Powder Coated - 1170"/>
        <s v="BIKE RACKS - Sportworks DL2, 2-Position, Powder Coated - 872"/>
        <s v="BIKE RACKS - Sportworks APEX3, 3-Position, Stainless Steel - 1504"/>
        <s v="BIKE RACKS - Sportworks APEX 3, 3-Position, Powder Coated - 1408"/>
        <s v="BIKE RACKS - Sportworks Trilogy (DL3), 3-Position, Stainless Steel - 1935"/>
        <s v="BIKE RACKS - Sportworks Trilogy (DL3), 3-Position, Powder Coated - 1420"/>
        <s v="BIKE RACKS - Sportworks Pivot Plate Only - 230"/>
        <s v="BIKE RACKS - Sportworks Mounting Brackets Only - 132"/>
        <s v="BIKE RACKS - Byk-Rak, 2-Position, Stainless Steel - 949"/>
        <s v="BIKE RACKS - Byk-Rak, 2-Position, Powder Coated - 624"/>
        <s v="BIKE RACKS - Byk-Rak, 3-Position, Stainless Steel - 1209"/>
        <s v="BIKE RACKS - Byk-Rak, 3-Position, Powder Coated - 1209"/>
        <s v="BIKE RACKS - Byk-Rak Pivot Plate Only - 230"/>
        <s v="BIKE RACKS - Byk-Rak-Mounting Brackets Only - 132"/>
        <s v="COMMUNICATIONS SYSTEM - Motorola APX 4500 - 1163"/>
        <s v="COMMUNICATIONS SYSTEM - Motorola APX 6500 - 1266"/>
        <s v="COMMUNICATIONS SYSTEM - Harris XG-25M - 1243"/>
        <s v="COMMUNICATIONS SYSTEM - Antenna Specialist ASP 572 Antenna - 111"/>
        <s v="COMMUNICATIONS SYSTEM - Antenna Specialist ASP 931 Antenna - 89"/>
        <s v="COMMUNICATIONS SYSTEM - Antenna Specialist ASP 930T Antenna with RG58 coax cable and TNC connector - 72"/>
        <s v="COMMUNICATIONS SYSTEM - GPS Antenna (Trimble 502 Model 18334) - 72"/>
        <s v="DESTINATION SIGNS - Hanover 100% White LED Sign (17 x 160)--Front ,Side, Rear - 2309"/>
        <s v="DESTINATION SIGNS - Hanover 100% Amber LED Sign (17 x 160)--Front ,Side, Rear - 1808"/>
        <s v="DESTINATION SIGNS - Hanover 100% Full Color LED Sign (17 x 160)--Front ,Side, Rear - 4767"/>
        <s v="DESTINATION SIGNS - Hanover--Add Front Run Sign--White LED - 2365"/>
        <s v="DESTINATION SIGNS - Hanover--Add Front Run Sign--Amber LED - 2046"/>
        <s v="DESTINATION SIGNS - Hanover--Add Front Run Sign--Color LED - 3245"/>
        <s v="DESTINATION SIGNS - Hanover Program Software - 5500"/>
        <s v="DESTINATION SIGNS - TwinVision Smart Series 3 100% Silver LED Sign (16 X 160)-- Front, Side, and Rear  - 2309"/>
        <s v="DESTINATION SIGNS - TwinVision Smart Series 3  100% Amber LED Sign (16 x 160)--Front, Side, and Rear - 2573"/>
        <s v="DESTINATION SIGNS - Luminator Titan Silver Series LED Sign (24 X 200)--Front, Side, and Rear  - 2048"/>
        <s v="DESTINATION SIGNS - Luminator Titan Amber Series Sign (24 x 200)--Front, Side, and Rear  - 2030"/>
        <s v="DESTINATION SIGNS - Luminator GEN 4 Horizon 100% Silver LED Sign (16 x 160)--Front, Side , and Rear  - 3313"/>
        <s v="DESTINATION SIGNS - Luminator GEN 4 Horizon 100% Amber LED Sign (16x 160)--Front, Side , and Rear  - 1370"/>
        <s v="DESTINATION SIGNS - Luminator Spectrum 100% Full Color LED GEN IV Front Sign (16 x 112) - 5500"/>
        <s v="DESTINATION SIGNS - Luminator/Twinvision--Add Front Run Sign--Amber LED - 1082"/>
        <s v="DESTINATION SIGNS - Luminator/Twinvision--Add Front Run Sign--Silver LED - 1375"/>
        <s v="DESTINATION SIGNS - Luminator/Twinvision--Add Front Run Sign--Color LED - 2200"/>
        <s v="DESTINATION SIGNS - Luminator RearView Camera Integraded into Rear LED Sign - 105"/>
        <s v="DESTINATION SIGNS - Luminator Rearview Camera without Rear LED Sign - 440"/>
        <s v="DESTINATION SIGNS - Luminator--Delete Rear Sign - 880"/>
        <s v="DESTINATION SIGN SOFTWARE - Luminator Program Software - 1214"/>
        <s v="DESTINATION SIGN SOFTWARE - TwinVision Program Software - 803"/>
        <s v="DESTINATION SIGN SOFTWARE - Luminator Destination Sign Wireless Programming - 3795"/>
        <s v="DOOR SYSTEM--REAR - Add Touch Bars (Air Open / Spring Close) at Rear Door with Driver Override - 205"/>
        <s v="DOOR SYSTEM--REAR - Add Touch Tape at Rear Doors - 352"/>
        <s v="DOOR SYSTEM - Add Vapor Class 5 Position Analog Controller - 1154"/>
        <s v="DOOR SYSTEM - Add Push Button Door Controls - 690"/>
        <s v="DOOR SYSTEM - Add--Vapor Activair Differential Engine for Slide-Glide Doors - 438"/>
        <s v="DOOR SYSTEM - Add--Vapor CLASS Acoustic (Photo Sensor) - 498"/>
        <s v="DOOR SYSTEM - Add--Vapor Digital Door Control - DDC - 690"/>
        <s v="DOOR SYSTEM - Add--Vapor Electric Transit Operator  - ETO - 576"/>
        <s v="DOOR SYSTEM - Add--Vapor Light Touch Bars - 404"/>
        <s v="DOOR SYSTEM - Add--Vapor Optical Pressure Switch - OPS  - 374"/>
        <s v="DRIVER BARRIER - Drivers Barrier Storage Box - Quote"/>
        <s v="DRIVER BARRIER - Driver's Security Enclosure - Quote"/>
        <s v="DRIVER BARRIER - Flat Melamine, Two Piece - Quote"/>
        <s v="DRIVER BARRIER - Plexiglass Drivers Security Enclosure Door - Quote"/>
        <s v="DRIVER BARRIER - Wrap Around Fiberglass Drivers Barrier - Quote"/>
        <s v="DRIVER BARRIER - Wraparound fiberglass, without schedule holders, with drivers barrier grap handle - Quote"/>
        <s v="DRIVER CONTROLS - Williams Controls 41 Degree Throttle and Brake Pedal (Non-Adjustable) - Quote"/>
        <s v="DRIVER CONTROLS - 12 V Cigarette Light Adaptor for PC auxilary power- Drivers area - 21"/>
        <s v="DRIVER HEATERS - Dash Fan - 68"/>
        <s v="DRIVERS SEAT - USSC G2A Evolution, with Fabric, with 3-Point Belt (Lap &amp; Shoulder) - 1362"/>
        <s v="DRIVERS SEAT - Add Orange Shoulder Belt to Recaro Ergo Metro  - 132"/>
        <s v="DRIVERS SEAT - Add Adjustable D-Ring to Recaro Ergo Metro - 220"/>
        <s v="DRIVERS SEAT - Add Drivers Seat Vacancy Alarm to Recaro Ergo Metro - 118"/>
        <s v="DRIVERS SEAT - Add Seat Belt Alarm to Recaro Ergo Metro - 39"/>
        <s v="DRIVERS SEAT - USSC 9100 ALX, with Fabric, with 2-Point Belt (Lap) - 194"/>
        <s v="DRIVERS SEAT - USSC 9100 ALX, with Fabric, with 3-Point Belt (Lap &amp; Shoulder) - 405"/>
        <s v="DRIVERS SEAT - USSC G2 Evolution, with Fabric, with 2-Point Belt (Lap) - 1175"/>
        <s v="DRIVERS SEAT - USSC G2 Evolution, with Fabric, with 3-Point Belt (Lap &amp; Shoulder) - 1362"/>
        <s v="DRIVERS SEAT - USSC G2A Evolution, with Fabric, with 2-Point Belt (Lap) - 1175"/>
        <s v="DRIVERS SEAT - USSC Q Series, with Fabric, with 2-Point Belt (Lap) - 1111"/>
        <s v="DRIVERS SEAT - USSC Q Series, with Fabric, with 3-Point Belt (Lap &amp; Shoulder) - 1220"/>
        <s v="DRIVERS SEAT - Add Adustable D-Ring to USSC Seat - Quote"/>
        <s v="DRIVERS SEAT - Add Drivers Seat Vacancy Alarm to USSC Seat - 91"/>
        <s v="DRIVERS SEAT - Add Seat Belt Alarm to USSC Seat - 59"/>
        <s v="DRIVERS SEAT - Add Adustable D-Ring to USSC ALX Q Series Seat - 210"/>
        <s v="DRIVERS SEAT - Add Adustable D-Ring to USSC G2A  Seat - 210"/>
        <s v="ELECTRICAL EQUIPMENT CABINET - 44&quot;H x 22.5&quot;W x 20&quot;D, 1-Door - Quote"/>
        <s v="ELECTRICAL EQUIPMENT CABINET - 33&quot;H x 20&quot;D x 22.5&quot;W, 2-Doors - Quote"/>
        <s v="ELECTRICAL EQUIPMENT CABINET - 33&quot;H x 20&quot;D x 22.5&quot;W, 1-Door - Quote"/>
        <s v="ELECTRICAL EQUIPMENT CABINET - 33&quot;H x 20&quot;D x 22.5&quot;W, 1-Door, Louvered Back Panel - Quote"/>
        <s v="ELECTRICAL EQUIPMENT CABINET - 8.25&quot;H x 20&quot;W x 13&quot;D, 1-Door, Curbside Wheelhousing Storage Box - Quote"/>
        <s v="ELECTRICAL EQUIPMENT CABINET - Add 5/16&quot; Square Key Lock--Each   - Quote"/>
        <s v="ELECTRICAL EQUIPMENT CABINET - Add Exhaust Ventilation Fan--Each - Quote"/>
        <s v="ELECTRICAL EQUIPMENT CABINET - Add Standard Key Lock--Each - Quote"/>
        <s v="EXTERIOR LIGHTS - 4&quot; Diameter LED Tail Lights--Turn, Tail, Stop, Reverse - Quote"/>
        <s v="EXTERIOR LIGHTS - 4 LED Headlights (Low &amp; High Beam) - Quote"/>
        <s v="EXTERIOR LIGHTS - 7&quot; Diameter LED Tail Lights--Turn, Tail, Stop, Reverse - Quote"/>
        <s v="EXTERIOR LIGHTS - Add 4&quot; Diameter LED Brake Light--Each - Quote"/>
        <s v="EXTERIOR LIGHTS - Add 7&quot; Diameter LED Brake Light--Each - Quote"/>
        <s v="EXTERIOR LIGHTS - Add 18&quot; Red LED Strip Brake Light--Each - Quote"/>
        <s v="EXTERIOR LIGHTS - Add 18&quot; Amber LED Strip Brake Light--Each - Quote"/>
        <s v="EXTERIOR LIGHTS - Add Red LED &quot;STOP&quot; Sign - Quote"/>
        <s v="EXTERIOR LIGHTS - Add Amber Triangle Style LED &quot;Yield&quot; Sign - Quote"/>
        <s v="EXTERIOR LIGHTS - 2 LED Headlights (Low Beam Only) - Quote"/>
        <s v="EXTERIOR LIGHTS - 2 LED Headlights (High Beam Only) - Quote"/>
        <s v="EXTERIOR LIGHTS - Dual Halogen Headlights (Low &amp; High Beam Only) - Quote"/>
        <s v="EXTERIOR LIGHTS - Fog Lights - Quote"/>
        <s v="EXTERIOR MIRRORS - B&amp;R 10&quot;x11&quot;, 2-Piece, Heated, Remote Control (Both Sides) - 169"/>
        <s v="EXTERIOR MIRRORS - B&amp;R 8&quot;x8&quot;, 1-Piece, Remote Control Both Sides, Stainless Steel Arms - 40"/>
        <s v="EXTERIOR MIRRORS - B&amp;R 8&quot;x10&quot;, 2-Piece, Heated, Remote Control (Both Sides) - 233"/>
        <s v="EXTERIOR MIRRORS - B&amp;R 8&quot;x15&quot;, 2-Piece, Heated, Remote Control (Both Sides) - 221"/>
        <s v="EXTERIOR MIRRORS - B&amp;R 10&quot;x13&quot;, 1-Piece, Heated, Remote Control (Both Sides) - 52"/>
        <s v="EXTERIOR MIRRORS - Delete Remote Control (Per Side) - 543"/>
        <s v="EXTERIOR MIRRORS - Add Turn Signal Indicator on Exterior Mirror Head - 1204"/>
        <s v="EXTERIOR MIRRORS - 5&quot; Mirror Front Bike Rack Mirror - 658"/>
        <s v="FARE COLLECTION  - GFI 41&quot; Tall Odyssey - 17433"/>
        <s v="FARE COLLECTION  - Add Farebox Lamp, Ceiling mounted - 65"/>
        <s v="FARE COLLECTION  - Install Customer Provided Farebox Base Plate - Quote"/>
        <s v="FIRE SUPPRESSION SYSTEM - Kidde Dual Spectrum LTD Fire Detection and Suppression System - Quote"/>
        <s v="FLOORING - Greenwood ACQ Plywood - Quote"/>
        <s v="FLOORING - Altro Transflor - Quote"/>
        <s v="FLOORING - RCA Rubber Flooring - Quote"/>
        <s v="FLOORING - Stainless Steel Trim on Risers and Wheelhousings - Quote"/>
        <s v="FRAME - Reinforced A-Post Skid Plates (Per Side) - Quote"/>
        <s v="FRAME - Frame Undercoating - Quote"/>
        <s v="GAUGES--DRIVERS DASH - Add Low State of Charge Alarm - Quote"/>
        <s v="GAUGES--DRIVERS DASH - Add Auxiliary Stop Request Light - Quote"/>
        <s v="HEATING/AIR CONDITIONING - Thermo King TE-14 All-Electric  - 24605"/>
        <s v="HEATING/AIR CONDITIONING - Thermo King Pressure and Return Display Mounted to Unit - 540"/>
        <s v="HUBOMETER - Veeder Root Mechanical without Tenths, without Guard - 246"/>
        <s v="HUBOMETER - Engler (Stemco) Mechanical without Tenths, without Guard - 109"/>
        <s v="HUBOMETER - S/A Fleetwatch Data Logger JX 55 - 1031"/>
        <s v="HUBOMETER - Add Hubodometer Guard - 101"/>
        <s v="INTERIOR MIRRORS - 6&quot; Flat Faced Spot Mirror at Bottom of Front Destination Sign Compartment - 36"/>
        <s v="INTERIOR MIRRORS - 4.75&quot; x 15&quot; Interior Mirror, Flat Faced - 27"/>
        <s v="ITS SYSTEM - Clever Devices IVN 5 (AVL/GPS/CAD/Automatic Stop Annunciation) - 16802"/>
        <s v="ITS SYSTEM - Clever Devices Automatic Vehicle Monitoring System - 4774"/>
        <s v="ITS SYSTEM - Clever Devices BusTime System - 2954"/>
        <s v="ITS SYSTEM - Clever Devices CleverCAD System - 4381"/>
        <s v="ITS SYSTEM - Clever Devices CleverVision - 14407"/>
        <s v="ITS SYSTEM - Clever Devices Secure Bus Access System - 2656"/>
        <s v="ITS SYSTEM - Clever Devices Turn Warning System - 2994"/>
        <s v="ITS SYSTEM - MobileEye Collision Avoidance System - 6490"/>
        <s v="ITS SYSTEM - Intelligent Vehicle System Prewire Only (Pending System Specification) - 15914"/>
        <s v="ITS SYSTEM - Luminator InfoTransit--2 Monitors (18.5&quot;) Proxys Module - 2290"/>
        <s v="ITS SYSTEM - Luminator InfoTransit--Upgrade to 29&quot; Monitors - 4620"/>
        <s v="ITS SYSTEM - Luminator InfoTransit--Upgrade to 37&quot; Monitors - 5346"/>
        <s v="ITS SYSTEM - Luminator InfoLite--2 Monitors (18.5&quot;) Proxys Module - 2090"/>
        <s v="ITS SYSTEM - Luminator InfoLite--Upgrade to 29&quot; Monitors - 4620"/>
        <s v="ITS SYSTEM - Luminator InfoLite--Upgrade to 37&quot;Monitors - 5346"/>
        <s v="MISCELLANOUS - Roller Style Sunshades--Drivers Windows - Quote"/>
        <s v="MISCELLANOUS - Euramatic Cup Holder - 31"/>
        <s v="MISCELLANOUS - Stainless Steel Waste Basket and Bracket - 22"/>
        <s v="MODESTY PANELS - Front Door Modesty Panel - Quote"/>
        <s v="MODESTY PANELS - Melamine Panel Lower Section (Aft Rear Door) - Quote"/>
        <s v="PAINT - One Color w/ Black Mask at Windows - Quote"/>
        <s v="PASSENGER SEATING - Kiel North America Citos - 5436"/>
        <s v="PASSENGER SEATING - Kiel North America Intra - 6659"/>
        <s v="PASSENGER SEATING - USSC 4One Angel - 2101"/>
        <s v="PASSENGER SEATING - AMSECO Vision - 2186"/>
        <s v="PASSENGER SEATING - AMSECO Insight - 3334"/>
        <s v="PASSENGER SEATING - AMESCO Insight Prime Plus - 10384"/>
        <s v="PASSENGER SEATING - Add--USB Charging Ports at Passenger Locations - 101"/>
        <s v="PASSENGER SEATING - Add--Hinged Rear Settee - 1403"/>
        <s v="PASSENGER SEATING - Add--3rd Step To Perimeter Seating (Except Settee) - 1486"/>
        <s v="PASSENGER SIGNALS - Touch Tape (At Window Mullions)  - 60"/>
        <s v="PASSENGER WINDOWS - Arow Standard Frame, Safety Glass--Full Sliders - Quote"/>
        <s v="PASSENGER WINDOWS - Add Window Guards (Acrylic or Film) - 653"/>
        <s v="PUBLIC ANNOUNCEMENT SYSTEM - PA with Handheld Mic w / (8) Flush Mount Speakers 40' (6) w / 30' - Quote"/>
        <s v="PUBLIC ANNOUNCEMENT SYSTEM - (1) Interior/Both/Exterior Speaker Selct Toggle Switch without Guard &amp; (1) Rheostat Volume Control with XLR Mic Jack - Quote"/>
        <s v="PUBLIC ANNOUNCEMENT SYSTEM - Clever Devises - Speakeasy II - 2007"/>
        <s v="PUBLIC ANNOUNCEMENT SYSTEM - Luminator VAS System - 6598"/>
        <s v="PUBLIC ANNOUNCEMENT SYSTEM - Clever Devices Automated Voice Announcement System - 3166"/>
        <s v="ROOF HATCHES - Delete (1) Roof hatch - Quote"/>
        <s v="SAFETY EQUIPMENT - Safety Triangles (K-D 610-4645) - 36"/>
        <s v="SAFETY EQUIPMENT - Bio- Hazard Disposal Kit - 112"/>
        <s v="SAFETY EQUIPMENT - Blood Born Pathogens Kit - 28"/>
        <s v="SAFETY EQUIPMENT - Ten Unit First Aid Kit - 82"/>
        <s v="SAFETY EQUIPMENT - Wheel Chocks ( Per Set ) - 28"/>
        <s v="SCHEDULE RACK - (1) Schedule Holder OBIC 20/9 4PW-49/923BO- 4 Slots,Gray Color - 282"/>
        <s v="SCHEDULE RACK - 22&quot; x 21&quot; Black, RH Load Open Back - Quote"/>
        <s v="SCHEDULE RACK - Innocom Schedule Racks 3.75&quot; x 7&quot; x 1.5&quot; - Quote"/>
        <s v="SCHEDULE RACK - Innocom Schedule Racks 8.62&quot; x 1 1&quot; x 1&quot; - Quote"/>
        <s v="SCHEDULE RACK - OBIC To (4) Quad Pamphlet &amp; (1) Single Pamphlet Holders - 227"/>
        <s v="SCHEDULE RACK - Transit Info Products OBICT10P2LTRMC - 275"/>
        <s v="SCHEDULE RACK - Transit Information Products -19&quot;x 21&quot; OBIC 19/214P1LTRMC - 288"/>
        <s v="STANCHIONS/GRAB RAILS - Yellow Powder Coated Vertical Stanchions, Grab Rails, and Modesty Panel Tubes - Quote"/>
        <s v="STANCHIONS/GRAB RAILS - SSTL Spring Loaded Grab Handle--Each - Quote"/>
        <s v="STEERING SYSTEM - Steering Wheel--Standard 20&quot; Non-Padded 3 Spoke Wheel with Center Horn Button - Quote"/>
        <s v="STEERING SYSTEM - Ross Model TS 65 - Quote"/>
        <s v="STEERING SYSTEM - Steering Box--TRW TAS6505 - Quote"/>
        <s v="STEERING SYSTEM - TRW Electric Assisted Steering - Quote"/>
        <s v="STEERING SYSTEM - VIP Textured Steering Wheel - Quote"/>
        <s v="STYLING PACKAGES - Windshield 1-Piece - Quote"/>
        <s v="STYLING PACKAGES - BRT Front Cap Styling Only - Quote"/>
        <s v="STYLING PACKAGES - BRT Front Cap, Rear Cap and Engine Door Styling - Quote"/>
        <s v="STYLING PACKAGES - BRT PLUS Front Cap, Rear Cap, Roof Line and Engine Door Styling - Quote"/>
        <s v="STYLING PACKAGES - BRT Roof Fairings, Front or Rear (each) - Quote"/>
        <s v="SURVEILLANCE CAMERA SYSTEMS - Apollo (8) Standard Definition Color Camera System, 6TB HDD, GPS, Wireless, Impact Sensor - 3290"/>
        <s v="SURVEILLANCE CAMERA SYSTEMS - Apollo--Add (1) Standard Definition Coler Camera - 296"/>
        <s v="SURVEILLANCE CAMERA SYSTEMS - Apollo--Add (1) High Definition Color Camera - 646"/>
        <s v="SURVEILLANCE CAMERA SYSTEMS - Apollo--Add 8TB HDD - 539"/>
        <s v="SURVEILLANCE CAMERA SYSTEMS - Apollo Back Up Camera with LCD Screen - 1249"/>
        <s v="SURVEILLANCE CAMERA SYSTEMS - SEON NX-16 (7) Camera System, 2TB HDD, Wireless, GPS, Impact Sensor - 11216"/>
        <s v="SURVEILLANCE CAMERA SYSTEMS - SEON Add (1) Standard Definition Color Camera - Quote"/>
        <s v="SURVEILLANCE CAMERA SYSTEMS - SEON Add (1) High Definition Color Camera - Quote"/>
        <s v="SURVEILLANCE CAMERA SYSTEMS - AngelTrax (7) Standard Definition Color Camera System, 1TB HDD, Wireless, GPS, Impact Sensor - 3551"/>
        <s v="SURVEILLANCE CAMERA SYSTEMS - AngelTrax--Add (1) Standard Definition Color Camera - 203"/>
        <s v="SURVEILLANCE CAMERA SYSTEMS - AngelTrax--Add (1) High Definition Color Camera - 226"/>
        <s v="SURVEILLANCE CAMERA SYSTEMS - AngelTrax--Add 1TB HDD (Double stacked 500GB HDD) - 405"/>
        <s v="SURVEILLANCE CAMERA SYSTEMS - Mobileview NVR7000 (10) Camera System, High Definition, 4TB HDD, Wireless, GPS, Impact Sensor - 5900"/>
        <s v="SURVEILLANCE CAMERA SYSTEMS - REI Bus Watch Digital - 2940"/>
        <s v="SURVEILLANCE CAMERA SYSTEMS - Apollo Pre-wire package - Quote"/>
        <s v="TIRES - OEM Supplied Tires - 4620"/>
        <s v="TIRES - Tire Pressure Monitoring System - 1375"/>
        <s v="TOWING - Cole Hersee 12063 Electrical Tow Connector - Quote"/>
        <s v="WHEELCHAIR RAMP - Ricon – 4:1 Ratio, FR2E - Front Door Only  - Quote"/>
        <s v="WHEELCHAIR SECUREMENT - American Seating--Dual Auto Lok with Advanced Restraint Module (ARM) - 752"/>
        <s v="WHEELCHAIR SECUREMENT - American Seating--Advanced Restraint Module (ARM) with Remote Belt Release - 752"/>
        <s v="WHEELCHAIR SECUREMENT - American Seating--Q'Straint Q'Pod - 3502"/>
        <s v="WHEELCHAIR SECUREMENT - USSC--Q'Straint Q' POD - 3502"/>
        <s v="WHEELCHAIR SECUREMENT - Q'Straint Quantum - 11495"/>
        <s v="WHEELS/RIMS - (7) Alcoa Aluminum Polished Finish with Durabrite - 372"/>
        <s v="WHEELS/RIMS - (7) Alcoa Aluminum Clean &amp; Buff Finish - 294"/>
        <s v="WHEELS/RIMS - (7) Alcoa Aluminum Polished Finish - 294"/>
        <s v="WHEELS/RIMS - (7) Alcoa Aluminum Clean &amp; Buff Finish with Durabrite - 364"/>
        <s v="WHEELS/RIMS - Alcoa Wheels--Add Duraflange - 78"/>
        <s v="MANUALS - Additional Driver's Handbook--Each - 80"/>
        <s v="MANUALS - Additional Service Manual (Hardcopy)--Each - 200"/>
        <s v="MANUALS - Additional Drivers, Service, Parts, or Electrical Schematics (CD)--Each - 50"/>
        <s v="TRAINING - Operator Orientation Training--By Bus Manufacturer at Agency Property (Per Driver/Per Class) - 40"/>
        <s v="TRAINING - Maintenance Orientation Training--By Bus Manufacturer at Agency Property (Per Technician/Per Class) - 20"/>
        <s v="TRAINING - Steering System--By OEM Supplier at Agency Property (Per Technician/Per Class)  - 20"/>
        <s v="TRAINING - Chassis &amp; Body--By OEM Supplier at Agency Property (Per Technician/Per Class)  - 20"/>
        <s v="TRAINING - Door Systems--By OEM Supplier at Agency Property (Per Technician/Per Class)  - 20"/>
        <s v="TRAINING - Suspension--By OEM Supplier at Agency Property (Per Technician/Per Class)  - 20"/>
        <s v="TRAINING - Electrical &amp; Electronics----By Bus Manufacturer and/or OEM Supplier at Agency Property (Per Technician/Per Class)  - 20"/>
        <s v="TRAINING - Air &amp; Brake Systems--By OEM Supplier at Agency Property (Per Technician/Per Class)  - 20"/>
        <s v="TRAINING - HVAC &amp; Climate Controls--By OEM Supplier at Agency Property (Per Technician/Per Class)  - 20"/>
        <s v="TRAINING - Wheelchair Ramp--By OEM Supplier at Agency Property (Per Technician/Per Class)  - 20"/>
        <s v="TRAINING - Destination Sign--By OEM Supplier at Agency Property (Per Technician/Per Class)  - 20"/>
        <s v="TRAINING - Fire Suppression--By OEM Supplier at Agency Property (Per Technician/Per Class)  - 20"/>
        <s v="TRAINING - Camera System Training--By OEM Supplier at Agency Property (Per Technician/Per Class)  - 20"/>
        <s v="TRAINING - Automatic Passenger Counting System--By OEM Supplier at Agency Property (Per Technician/Per Class)  - 20"/>
        <s v="TRAINING - Fare Collection Training--By OEM Supplier at Agency Property (Per Technician/Per Class)  - 20"/>
        <s v="TRAINING - ITS Technical Training--By OEM Supplier at Agency Property (Per Technician/Per Class)  - 20"/>
        <s v="TRAINING - EV HV Battery ESS By OEM Supplier at Agency Property (Per Technician/Per Class)  - 20"/>
        <s v="TRAINING - EV Proplusion Operation &amp; Diagnostics By OEM Supplier at Agency Property (Per Technician/Per Class) - 20"/>
        <s v="TRAINING - High Voltage Safety By OEM Supplier at Agency Property (Per Technician/Per Class)  - 20"/>
        <s v="TRAINING MODULES - Thermo-King Intelligaire Training Module - 1200"/>
        <s v="TRAINING MODULES - I/O Controls Multiplex Board - 18700"/>
        <s v="TRAINING MODULES - Air Brake Training Board - 19800"/>
        <m u="1"/>
        <s v="Sportworks DL2, 2-Position, Stainless Steel" u="1"/>
        <s v="Maintenance Orientation Training--By Bus Manufacturer at Agency Property (Per Technician/Per Class)" u="1"/>
        <s v="Cost of (1) Depot Charger - ABB:_x000a_1 x HVC-150C – 150kW UL BAA Cabinets _x000a_(480 VAC Input)_x000a_1 x Depot Charge Boxes UL BAA 7m dispenser_x000a_Equipmen Only - 118125.7" u="1"/>
        <s v="Add Orange Shoulder Belt to Recaro Ergo Metro " u="1"/>
        <s v="WHEELCHAIR RAMP - Wheelchair Lift for C10M BYD 45' Coach " u="1"/>
        <s v="PASSENGER SEATING - AMSECO Vision - 2185.7" u="1"/>
        <s v="GAUGES--DRIVERS DASH - Add Auxiliary Stop Request Light" u="1"/>
        <s v="PASSENGER SEATING - Add--USB Charging Ports at Passenger Locations - 100.8" u="1"/>
        <s v="Door Systems--By OEM Supplier at Agency Property (Per Technician/Per Class) " u="1"/>
        <s v="ELECTRICAL EQUIPMENT CABINET - Add Exhaust Ventilation Fan--Each" u="1"/>
        <s v="TIRES - " u="1"/>
        <s v="BATTERIES - Group 31 Batteries - 726.451275" u="1"/>
        <s v="SAFETY EQUIPMENT - Wheel Chocks ( Per Set ) - 28.425" u="1"/>
        <s v="Sportworks APEX 2, 2-Position, Stainless Steel" u="1"/>
        <s v="Notes: Paint price and labor hours varies a lot by spec requested." u="1"/>
        <s v="BIKE RACKS - Sportworks APEX3, 3-Position, Stainless Steel - 1795.5200505" u="1"/>
        <s v="BATTERIES - Anderson 350 Jump Start Delete  - -12500" u="1"/>
        <s v="PASSENGER WINDOWS - Arow Hidden Frame/Bonded--Full Fixed" u="1"/>
        <s v="Agency Supplied Tires" u="1"/>
        <s v="GPS Antenna (Trimble 502 Model 18334)" u="1"/>
        <s v="WHEELS/RIMS - Delete Spare Aluminum Wheel" u="1"/>
        <s v="Apollo Back Up Camera with LCD Screen" u="1"/>
        <s v="Melamine Panel Lower Section (Aft Rear Door)" u="1"/>
        <s v="Add Turn Signal Indicator on Exterior Mirror Head" u="1"/>
        <s v="FLOORING - " u="1"/>
        <s v="FIRE SUPPRESSION SYSTEM - Add Kidde TLSE - 9905.5" u="1"/>
        <s v="STEERING SYSTEM - Steering Box--TAS 85 (Standard)" u="1"/>
        <s v="Sportworks DL2, 2-Position, Powder Coated" u="1"/>
        <s v="2 LED Headlights (Low Beam Only)" u="1"/>
        <s v="Yield Sign  Decal" u="1"/>
        <s v="DOOR SYSTEM--REAR - Side Glide Electric Doors" u="1"/>
        <s v="COMMUNICATIONS SYSTEM - Antenna Specialist ASP 572 Antenna - 110.955" u="1"/>
        <s v="EXTERIOR LIGHTS - " u="1"/>
        <s v="BATTERIES - Anderson 350 Jump Start Connector (Each) - 2600" u="1"/>
        <s v="Manual Hatch at Front and Rear Positions" u="1"/>
        <s v="Luminator GEN 4 Horizon 100% Silver LED Sign (16 x 160)--Front, Side , and Rear " u="1"/>
        <s v="OEM Supplied Tires" u="1"/>
        <s v="Upgrade to 675kWh (ZX5 Max) 40' ONLY" u="1"/>
        <s v="ELECTRICAL EQUIPMENT CABINET - 8.25&quot;H x 20&quot;W x 13&quot;D, 1-Door, Curbside Wheelhousing Storage Box - 218.45877185" u="1"/>
        <s v="4.75&quot; x 15&quot; Interior Mirror, Flat Faced" u="1"/>
        <s v="March Network 5412 (10) Camera--Kalatel Mobileview" u="1"/>
        <s v="ADVERTISING FRAMES - (1) Information Board (#15-55401-000) - 348" u="1"/>
        <s v="AXLES &amp; SEALS - Rear Axle Oil Drain Plug--Magnetic Internal Hex Head Plug" u="1"/>
        <s v="DESTINATION SIGNS - Hanover Program Software" u="1"/>
        <s v="DESTINATION SIGNS - Luminator/Twinvision--Add Front Run Sign--Silver LED - 230.66" u="1"/>
        <s v="BATTERY - 12-year Capacity Warranty (ZX5 Max 675kWh) per included Extended Warranty Documentation - 118500" u="1"/>
        <s v="ITS SYSTEM - Luminator InfoTransit--Upgrade to 29&quot; Monitors" u="1"/>
        <s v="ITS SYSTEM - Luminator InfoTransit--Upgrade to 37&quot; Monitors" u="1"/>
        <s v="DECALS &amp; SIGNAGE - Yield Sign  Decal" u="1"/>
        <s v="TRAINING - OEM Maintenance Training - 24 hours, (At Procuring Agency) " u="1"/>
        <s v="ITS SYSTEM - " u="1"/>
        <s v="WHEELS/RIMS - (7) Alcoa Aluminum Clean &amp; Buff Finish - 332.110625" u="1"/>
        <s v="SURVEILLANCE CAMERA SYSTEMS - Apollo--Add (1) Standard Definition Coler Camera - 367.125" u="1"/>
        <s v="Reinforced A-Post Skid Plates (Per Side)" u="1"/>
        <s v="Add Drivers Seat Vacancy Alarm to Recaro Ergo Metro" u="1"/>
        <s v="EXTERIOR LIGHTS - Fog Lights" u="1"/>
        <s v="WHEELS/RIMS - (7) Alcoa Aluminum Clean &amp; Buff Finish" u="1"/>
        <s v="Add 5/16&quot; Square Key Lock--Each  " u="1"/>
        <s v="AIR SYSTEM - Shop Air Connection ( Milton 770)" u="1"/>
        <s v="FARE COLLECTION  - GFI 41&quot; Tall Odyssey - 19120.41594375" u="1"/>
        <s v="Delete Remote Control (Per Side)" u="1"/>
        <s v="SAFETY EQUIPMENT - Ten Unit First Aid Kit" u="1"/>
        <s v="TRAINING - Steering System--By OEM Supplier at Agency Property (Per Technician/Per Class)  - 1973.7" u="1"/>
        <s v="BASE BUS - Cost of (1) 45FT, all electric bus, per the specifications - 1900000" u="1"/>
        <s v="SURVEILLANCE CAMERA SYSTEMS - SEON Add (1) High Definition Color Camera - 566.5" u="1"/>
        <s v="FARE COLLECTION  - GFI 41&quot; Tall Odyssey - 17433.3" u="1"/>
        <s v="S/A Fleetwatch Data Logger JX 555 (note: JX 55 is obsolete)" u="1"/>
        <s v="SURVEILLANCE CAMERA SYSTEMS - Apollo (8) Standard Definition Color Camera System, 6TB HDD, GPS, Wireless, Impact Sensor - 3289.6" u="1"/>
        <s v="Note: Base Pricng includes six (6) Alcoa Aluminum Clean Buff finish wheels so the line for seven (7) is an upcharge for the spare" u="1"/>
        <s v="DESTINATION SIGNS - Luminator RearView Camera Integraded into Rear LED Sign - 261.24" u="1"/>
        <s v="GFI 41&quot; Tall Odyssey" u="1"/>
        <s v="BIKE RACKS - Sportworks DL2, 2-Position, Powder Coated - 872.22" u="1"/>
        <s v="DESTINATION SIGNS - Hanover--Add Front Run Sign--Amber LED" u="1"/>
        <s v="SAFETY EQUIPMENT - 5LBS ABC Fire Extinguisher (Mounted Behind Driver Seat)" u="1"/>
        <s v="DOOR SYSTEM - Add--Vapor CLASS Acoustic (Photo Sensor)" u="1"/>
        <s v="Cost of (1) Depot Charger - 120kW industrial cabinet with 2 single-cable dispensers (2x simultaneous 60kW charging) " u="1"/>
        <s v="DOOR SYSTEM - Add--Vapor Activair Differential Engine for Slide-Glide Doors" u="1"/>
        <s v="ADVERTISING FRAMES - Advertising Frame - Interior_x000a_22&quot; X 21&quot;,RH Load, Open Back, Clear Aluminum Finish - 267.3216" u="1"/>
        <s v="DOOR SYSTEM--REAR - Add Touch Bars (Air Open / Spring Close) at Rear Door with Driver Override - 205.2" u="1"/>
        <s v="ITS SYSTEM - Luminator InfoTransit--2 Monitors (18.5&quot;) Proxys Module" u="1"/>
        <s v="Kingston Auto Drain Valve at Ping Tanks" u="1"/>
        <s v="Horizontal Grabrail on Curbside &amp; Streetside Wheelhousing" u="1"/>
        <s v="SURVEILLANCE CAMERA SYSTEMS - Apollo--Add (1) High Definition Color Camera - 834.625" u="1"/>
        <s v="PASSENGER WINDOWS - " u="1"/>
        <s v="Wrap Around Fiberglass Drivers Barrier" u="1"/>
        <s v="TRAINING - Destination Sign--By OEM Supplier at Agency Property (Per Technician/Per Class) " u="1"/>
        <s v="TRAINING - EV HV Battery ESS By OEM Supplier at Agency Property (Per Technician/Per Class) " u="1"/>
        <s v="TRAINING - Fire Suppression--By OEM Supplier at Agency Property (Per Technician/Per Class) " u="1"/>
        <s v="MGM E-Stroke Brake Wear Monitoring System" u="1"/>
        <s v="Wheelchair Barrier--Streetside Aft of ADA Area" u="1"/>
        <s v="SURVEILLANCE CAMERA SYSTEMS - Apollo Back Up Camera with LCD Screen" u="1"/>
        <s v="PASSENGER WINDOWS - Add Thermo Guard to Arow Standard Frame" u="1"/>
        <s v="EXTERIOR MIRRORS - B&amp;R 8&quot;x10&quot;, 2-Piece, Heated, Remote Control (Both Sides) - 233.377" u="1"/>
        <s v="Glass Roof Hatch" u="1"/>
        <s v="Sutrak All-Electric HVAC SYSTEM--(Roof Mounted/Rear Mounted HVAC system)" u="1"/>
        <s v="AXLES &amp; SEALS - Stud Piloted Wheels and Axles w/ Grease Seals" u="1"/>
        <s v="Steering Box--TRW TAS6505" u="1"/>
        <s v="BATTERIES - Anderson 350 Jump Start Delete  - -3750" u="1"/>
        <s v="AXLES &amp; SEALS - Hub Piloted Wheels, Axles with Oil Seals " u="1"/>
        <s v="Fog Lights" u="1"/>
        <s v="ITS SYSTEM - Opticom Traffic Signal Priority" u="1"/>
        <s v="STYLING PACKAGES - Windshield 1-Piece" u="1"/>
        <s v="PASSENGER WINDOWS - Arow Standard Frame, Safety Glass--Full Sliders for 60'" u="1"/>
        <s v="TRAINING MODULES - Vansco Multiplex Board" u="1"/>
        <s v="PAINT - One Color W/O Black Mask at Windows" u="1"/>
        <s v="TRAINING - Automatic Passenger Counting System--By OEM Supplier at Agency Property (Per Technician/Per Class) " u="1"/>
        <s v="AUTOMATIC PASSENGER COUNTER - Clever Devices CleverCount System - 8330.6" u="1"/>
        <s v="BRT Front Cap, Rear Cap and Engine Door Styling" u="1"/>
        <s v="BATTERY - Battery Lease" u="1"/>
        <s v="DESTINATION SIGNS - Luminator Titan Amber Series Sign (24 x 200)--Front, Side, and Rear  - 2030.2" u="1"/>
        <s v="DRIVERS SEAT - Add Adustable D-Ring to USSC Seat" u="1"/>
        <s v="DRIVERS SEAT - Add Vinyl Upholstery to USSC Seat" u="1"/>
        <s v="AIR SYSTEM - Graham White Sludge Braker QBA15 Air Dryer" u="1"/>
        <s v="AIR SYSTEM - Graham White Sludge Braker QBA60 Air Dryer" u="1"/>
        <s v="Clever Devices Automated Voice Announcement System" u="1"/>
        <s v="BIKE RACKS - Sportworks Pivot Plate Only - 247.27725" u="1"/>
        <s v="Bike Rack Deployed Indicator Lamp on Driver's Dash" u="1"/>
        <s v="BIKE RACKS - Sportworks APEX 2, 2-Position, Stainless Steel - 1597.945102875" u="1"/>
        <s v="DESTINATION SIGNS - Hanover 100% Full Color LED Sign (17 x 160)--Front &amp; Side" u="1"/>
        <s v="FRAME - Engine Skid Protection with Extended Tow Eyes - 1044.25" u="1"/>
        <s v="Scissor Style Sunshades--Drivers Windows" u="1"/>
        <s v="ITS SYSTEM - Clever Devices CleverCAD System" u="1"/>
        <s v="PASSENGER SEATING - Kiel North America Intra - 6658.85" u="1"/>
        <s v="BASE BUS - Cost of (1) 35FT, low floor, all electric bus, per the specifications - 774400" u="1"/>
        <s v="5LBS ABC Fire Extinguisher (Mounted in C/S storage compartment)" u="1"/>
        <s v="PASSENGER WINDOWS - Arow Standard Frame, Safety Glass--Full Fixed" u="1"/>
        <s v="Arowguard driver's security w/standard glass" u="1"/>
        <s v="Anderson 350 Jump Start (one provided standard in LV battery compartment)" u="1"/>
        <s v="Hanover 100% White LED Sign (17 x 160)--Front ,Side" u="1"/>
        <s v="DRIVERS SEAT - Recaro Ergo Metro, with Fabric, with 2-Point Belt (Lap)" u="1"/>
        <s v="DRIVERS SEAT - USSC G2 Evolution, with Fabric, with 2-Point Belt (Lap)" u="1"/>
        <s v="Add Kidde Armored LTD" u="1"/>
        <s v="Add--Clear Coat" u="1"/>
        <s v="Extended Battery Warranty Coverage - 12 years/500K - (Warrantable End of Life 80%) - See Comment" u="1"/>
        <s v="DESTINATION SIGNS - Luminator/Twinvision--Add Front Run Sign--Color LED" u="1"/>
        <s v="DRIVER BARRIER - Driver's Security Enclosure" u="1"/>
        <s v="Safety Triangles (K-D 610-4645)" u="1"/>
        <s v="Battery Lease" u="1"/>
        <s v="COMMUNICATIONS SYSTEM - Antenna Specialist ASP 930T Antenna with RG58 coax cable and TNC connector" u="1"/>
        <s v="Cost of (1) 40FT, low floor, all electric bus, per the specifications -686 kWh" u="1"/>
        <s v="USSC--V-PRO-Reliant" u="1"/>
        <s v="(1) Schedule Holder OBIC 20/9 4PW-49/923BO- 4 Slots,Gray Color" u="1"/>
        <s v="DRIVER HEATERS - Dash Fan - 175.58" u="1"/>
        <s v="PUBLIC ANNOUNCEMENT SYSTEM - PA with Handheld Mic w / (8) Flush Mount Speakers 40' (6) w / 30'" u="1"/>
        <s v="TRAINING - Camera System Training--By OEM Supplier at Agency Property (Per Technician/Per Class) " u="1"/>
        <s v="TRAINING - ITS Technical Training--By OEM Supplier at Agency Property (Per Technician/Per Class) " u="1"/>
        <s v="SAFETY EQUIPMENT - Safety Triangles (K-D 610-4645)" u="1"/>
        <s v="ITS SYSTEM - Clever Devices Automatic Vehicle Monitoring System - 4654.38" u="1"/>
        <s v="TwinVision Smart Series 3 100% Silver LED Sign (16 X 160)-- Front and Side " u="1"/>
        <s v="Add Headrest to USSC Seat" u="1"/>
        <s v="ITS SYSTEM - Clever Devices CleverCAD System - 4380.8" u="1"/>
        <s v="BIKE RACKS - Sportworks Mounting Brackets Only" u="1"/>
        <s v="Composite Sub Floor" u="1"/>
        <s v="Anderson 350 Jump Start Delete " u="1"/>
        <s v="Apollo Pre-wire package" u="1"/>
        <s v="DECALS &amp; SIGNAGE - Drivers Instructions &amp; Warning--English, Black on White" u="1"/>
        <s v="DESTINATION SIGNS - Luminator/Twinvision--Add Front Run Sign--Amber LED - 1082.4" u="1"/>
        <s v="WHEELCHAIR SECUREMENT - Kiel North America K-Pod with Secubar " u="1"/>
        <s v="DESTINATION SIGNS - Luminator/Twinvision--Add Front Run Sign--Silver LED" u="1"/>
        <s v="PUBLIC ANNOUNCEMENT SYSTEM - Clever Devices Automated Voice Announcement System - 3581.875" u="1"/>
        <s v="Shop Air Connection ( Milton S790)" u="1"/>
        <s v="AngelTrax--Add (1) High Definition Color Camera" u="1"/>
        <s v="TIRES - OEM Supplied Tires - 10440" u="1"/>
        <s v="INTERIOR MIRRORS - 4.75&quot; x 15&quot; Interior Mirror, Flat Faced" u="1"/>
        <s v="MANUALS - Additional Drivers, Service, Parts, or Electrical Schematics (CD)--Each" u="1"/>
        <s v="(2) DEKA 8D Side or Top Post Connections" u="1"/>
        <s v="ITS SYSTEM - Intelligent Vehicle System Prewire Only (Pending System Specification)" u="1"/>
        <s v="Cost of (1) 29FT/30FT, low floor, all electric bus, per the specifications" u="1"/>
        <s v="DRIVERS SEAT - Add Orange Shoulder Belt to Recaro Ergo Metro " u="1"/>
        <s v="Add A/C Hour Meter" u="1"/>
        <s v="WHEELS/RIMS - Note: Base Pricng includes six (6) Alcoa Aluminum Clean Buff finish wheels so the line for seven (7) is an upcharge for the spare" u="1"/>
        <s v="Bendix ADIS Air Dryer" u="1"/>
        <s v="Transit Info Products OBICT10P2LTRMC" u="1"/>
        <s v="Windshield 1-Piece" u="1"/>
        <s v="WHEELCHAIR SECUREMENT - American Seating--Q'Straint Q'Pod - 9006.25" u="1"/>
        <s v="ELECTRICAL EQUIPMENT CABINET - 8.25&quot;H x 20&quot;W x 13&quot;D, 1-Door, Curbside Wheelhousing Storage Box" u="1"/>
        <s v="BATTERIES - Anderson 350 Jump Start Connector (Each) - 12500" u="1"/>
        <s v="WHEELCHAIR RAMP - " u="1"/>
        <s v="DESTINATION SIGNS - Hanover--Add Front Run Sign--White LED" u="1"/>
        <s v="DRIVER CONTROLS - 12 V Cigarette Light Adaptor for PC auxilary power- Drivers area - 20.8" u="1"/>
        <s v="BATTERIES - Anderson 350 Jump Start Connector (Each) - 62500" u="1"/>
        <s v="DESTINATION SIGNS - Hanover--Delete Rear Sign - -600.57" u="1"/>
        <s v="INTERIOR LIGHTS - LED Interior Lights" u="1"/>
        <s v="BIKE RACKS - Sportworks APEX 2, 2-Position, Stainless Steel" u="1"/>
        <s v="Stud Piloted Wheels and Axles w/ Grease Seals" u="1"/>
        <s v="Apollo (8) Standard Definition Color Camera System, 6TB HDD, GPS, Wireless, Impact Sensor" u="1"/>
        <s v="ADVERTISING FRAMES - Advertising Frame - Interior_x000a_22&quot; X 21&quot;,RH Load, Open Back, Clear Aluminum Finish - 84.872" u="1"/>
        <s v="AIR SYSTEM - Bendix AD9 Air Dryer - 12.2647551124999" u="1"/>
        <s v="EXTERIOR LIGHTS - Add 18&quot; Red LED Strip Brake Light--Each" u="1"/>
        <s v="Cost of (1) Depot Charger - ABB:_x000a_1 x HVC-150C – 150kW UL BAA Cabinets _x000a_(480 VAC Input)_x000a_1 x Depot Charge Boxes UL BAA 7m dispenser_x000a_Equipmen Only" u="1"/>
        <s v="SURVEILLANCE CAMERA SYSTEMS - Apollo--Add 8TB HDD - 673.75" u="1"/>
        <s v="PASSENGER BARRIERS - " u="1"/>
        <s v="Momentum Dynamics: MD WPT5 Wireless 300kW Primary System_x000a_Equipmen Only" u="1"/>
        <s v="Momentum Dynamics: MD WPT5 Wireless 300kW Vehicle System_x000a_Equipmen Only" u="1"/>
        <s v="BASE BUS - Cost of (1) 35FT, low floor, all electric bus, per the specifications - 588 kWh - 1602814" u="1"/>
        <s v="EV Proplusion Operation &amp; Diagnostics By OEM Supplier at Agency Property (Per Technician/Per Class)" u="1"/>
        <s v="ADVERTISING FRAMES - 35 Foot" u="1"/>
        <s v="8.25&quot; x 16&quot; Interior Rear View Mirror, Flat Faced" u="1"/>
        <s v="Operator Orientation Training--By Bus Manufacturer at Agency Property (Per Driver/Per Class)" u="1"/>
        <s v="EXTERIOR MIRRORS - 5&quot; Mirror Front Bike Rack Mirror" u="1"/>
        <s v="SCHEDULE RACK - Innocom Schedule Racks 8.62&quot; x 1 1&quot; x 1&quot; - 12.6187875" u="1"/>
        <s v="BRAKES - MGM E-Stroke Brake Wear Monitoring System For 60' - 5982.49" u="1"/>
        <s v="FRAME - " u="1"/>
        <s v="S/A Fleetwatch Data Logger JX 555" u="1"/>
        <s v="BYD Recommend Shell SAE 80W-90 GL-5 1QT" u="1"/>
        <s v="PASSENGER BARRIERS - Wheelchair Barrier--Curbisde Aft of ADA Area - 673.75" u="1"/>
        <s v="STEERING SYSTEM - Steering Wheel--Standard 18&quot; 2 Spoke padded (Proterra Standard)" u="1"/>
        <s v="STANCHIONS/GRAB RAILS - Vinyl Coated Nylon Grab Straps--Each" u="1"/>
        <s v="DOOR SYSTEM - Add--Vapor CLASS Acoustic (Photo Sensor) - 4701.05" u="1"/>
        <s v="FIRE SUPPRESSION SYSTEM - Add Kidde Optical Sensor (each)" u="1"/>
        <s v="TRAINING MODULES - Thermo-King Intelligaire Training Module" u="1"/>
        <s v="BATTERIES - Anderson 350 Jump Start Connector (Front &amp; Rear) - 2600" u="1"/>
        <s v="DRIVER CONTROLS - 12 V Cigarette Light Adaptor for PC auxilary power- Drivers area" u="1"/>
        <s v="SURVEILLANCE CAMERA SYSTEMS - AngelTrax (7) Standard Definition Color Camera System, 1TB HDD, Wireless, GPS, Impact Sensor" u="1"/>
        <s v="DECALS &amp; SIGNAGE - " u="1"/>
        <s v="Bendix AD9 Air Dryer" u="1"/>
        <s v="TrilingualDecals" u="1"/>
        <s v="DRIVER CONTROLS - Kongsberg Adjustable Throttle and Brake Pedal - 1083.94" u="1"/>
        <s v="TRAINING - Door Systems--By OEM Supplier at Agency Property (Per Technician/Per Class) " u="1"/>
        <s v="AXLES &amp; SEALS - Stud Piloted Wheels and Axles w/ Oil Seals" u="1"/>
        <s v="B&amp;R 8&quot;x8&quot;, 1-Piece, Remote Control Both Sides, Stainless Steel Arms" u="1"/>
        <s v="BATTERY - 450kWh (ZX5+) Base Offer" u="1"/>
        <s v="SURVEILLANCE CAMERA SYSTEMS - SEON TH8 (8) Camera System, 4TB HDD" u="1"/>
        <s v="AXLES &amp; SEALS - BYD Recommend Shell SAE 80W-90 GL-5 1QT - 14.3" u="1"/>
        <s v="TRAINING - Door Systems--By OEM Supplier at Agency Property (Per Technician/Per Class)  - 986.85" u="1"/>
        <s v="UTA Automatic Passenger Counter System with GPS, WLAN Capabilities" u="1"/>
        <s v="Vinyl Coated Nylon Grab Straps--Each" u="1"/>
        <s v="SAFETY EQUIPMENT - Blood Born Pathogens Kit" u="1"/>
        <s v="HUBOMETER - Veeder Root Mechanical without Tenths, without Guard - 82.52" u="1"/>
        <s v="EXTERIOR MIRRORS - B&amp;R 8&quot;x8&quot;, 1-Piece, Remote Control Both Sides, Stainless Steel Arms" u="1"/>
        <s v="EXTERIOR MIRRORS - B&amp;R 8&quot;x10&quot;, 2-Piece, Heated, Remote Control (Both Sides) - 65.6505519999999" u="1"/>
        <s v="WHEELCHAIR SECUREMENT - American Seating--Dual Auto Lok with Advanced Restraint Module (ARM) - 1717.375" u="1"/>
        <s v="Byk-Rak, 2-Position, Powder Coated" u="1"/>
        <s v="Byk-Rak, 3-Position, Powder Coated" u="1"/>
        <s v="Bendix AD9 Air Dryer for 60'" u="1"/>
        <s v="DRIVERS SEAT - USSC G2 Evolution, with Fabric, with 2-Point Belt (Lap) - 1175.1" u="1"/>
        <s v="BIKE RACKS - Sportworks Pivot Plate Only" u="1"/>
        <s v="DESTINATION SIGNS - Luminator/Twinvision--Add Front Run Sign--Amber LED" u="1"/>
        <s v="ITS SYSTEM - Clever Devices Automatic Vehicle Monitoring System - 4773.5" u="1"/>
        <s v="PUBLIC ANNOUNCEMENT SYSTEM - Luminator VAS System - 7871.875" u="1"/>
        <s v="BIKE RACKS - Byk-Rak-Mounting Brackets Only" u="1"/>
        <s v="I/O Controls Standard Amber Front, Side, and Rear " u="1"/>
        <s v="PASSENGER SIGNALS - Stop Request Button At Rear Door Stanchion - 486.1" u="1"/>
        <s v="BASE BUS" u="1"/>
        <s v="Add--USB Charging Ports at Passenger Locations" u="1"/>
        <s v="DOOR SYSTEM - Add Exterior Air Release (Front Door Control Valve) - 322.46" u="1"/>
        <s v="Mobileview--Add Solid State Harddrive (SSD)" u="1"/>
        <s v="Engine Skid Protection with Extended Tow Eyes" u="1"/>
        <s v="DRIVERS SEAT - USSC Q Series, with Fabric, with 2-Point Belt (Lap) - 1111.3" u="1"/>
        <s v="TRAINING MODULES - I/O Controls Multiplex Board" u="1"/>
        <s v="SCHEDULE RACK - Innocom Schedule Racks 3.75&quot; x 7&quot; x 1.5&quot;" u="1"/>
        <s v="WHEELCHAIR SECUREMENT - USSC--Q'Straint Q' POD - 3502.4" u="1"/>
        <s v="WHEELCHAIR SECUREMENT - American Seating--Advanced Restraint Module (ARM) with Remote Belt Release - 752.4" u="1"/>
        <s v="TRAINING - Electrical &amp; Electronics----By Bus Manufacturer and/or OEM Supplier at Agency Property (Per Technician/Per Class) " u="1"/>
        <s v="TIRES - OEM Supplied Tires" u="1"/>
        <s v="EXTERIOR MIRRORS - Add Turn Signal Indicator on Exterior Mirror Head" u="1"/>
        <s v="Haldex Consep Moisture Ejector, Heated, at Air Dryer" u="1"/>
        <s v="ROOF HATCHES - " u="1"/>
        <s v="WHEELCHAIR SECUREMENT - American Seating--Q'Straint Q'Pod - 3502.4" u="1"/>
        <s v="DRIVER CONTROLS - Kongsberg Adjustable Throttle and Brake Pedal" u="1"/>
        <s v="BATTERIES - Anderson 350 Jump Start Connector (Front &amp; Rear) - 26000" u="1"/>
        <s v="33&quot;H x 20&quot;D x 22.5&quot;W, 1-Door" u="1"/>
        <s v="ITS SYSTEM - Clever Devices Turn Warning System - 3117.125" u="1"/>
        <s v="Antenna Specialist ASP 931 Antenna" u="1"/>
        <s v="BATTERIES - Anderson 350 Jump Start Connector (Each) - 83.55875" u="1"/>
        <s v="SAFETY EQUIPMENT - 5LBS ABC Fire Extinguisher (Mounted in C/S storage compartment)" u="1"/>
        <s v="Cost of (1) On Route Charger - Momentum Dynamics: MD WPT5 Wireless 300kW Primary System_x000a_Equipmen Only" u="1"/>
        <s v="Cost of (1) On Route Charger - Momentum Dynamics: MD WPT5 Wireless 300kW Vehicle System_x000a_Equipmen Only" u="1"/>
        <s v="DRIVERS SEAT - " u="1"/>
        <s v="Antenna Specialist ASP 572 Antenna" u="1"/>
        <s v="PASSENGER SEATING - AMSECO Vision - 2326.5" u="1"/>
        <s v="DESTINATION SIGNS - Hanover--Add Front Run Sign--Color LED" u="1"/>
        <s v="Additional Driver's Handbook--Each" u="1"/>
        <s v="Bendix AD-IS Air Dryer with Puraguard Air/Oil Separator (base offering)" u="1"/>
        <s v="TRAINING - Maintenance Orientation Training--By Bus Manufacturer at Agency Property (Per Technician/Per Class) - 986.85" u="1"/>
        <s v="Side Glide Electric Doors" u="1"/>
        <s v="Add Kidde Optical Sensor (each)" u="1"/>
        <s v="WHEELCHAIR SECUREMENT - Q'Straint Quantum - 12633.520890375" u="1"/>
        <s v="STANCHIONS/GRAB RAILS - Yellow Powder Coated Vertical Stanchions, Grab Rails, and Modesty Panel Tubes" u="1"/>
        <s v="COMMUNICATIONS SYSTEM - Motorola APX 4500" u="1"/>
        <s v="PASSENGER WINDOWS - Add Window Guards (Acrylic or Film) - 1546.88" u="1"/>
        <s v="DRIVERS SEAT - USSC Q Series, with Fabric, with 2-Point Belt (Lap) - 1541.375" u="1"/>
        <s v="STYLING PACKAGES - Standard Styling Package" u="1"/>
        <s v="INTERIOR MIRRORS - 8.25&quot; x 16&quot; Interior Rear View Mirror, Flat Faced" u="1"/>
        <s v="ROOF HATCHES - Glass Roof Hatch" u="1"/>
        <s v="Rear Axle Oil Drain Plug--Magnetic Internal Hex Head Plug" u="1"/>
        <s v="Add Seat Belt Alarm to Recaro Ergo Metro" u="1"/>
        <s v="DRIVERS SEAT - Add Seat Belt Alarm to USSC Seat - 58.5" u="1"/>
        <s v="Delete Cole Hersee Tow Connector" u="1"/>
        <s v="BATTERY - 12-year Capacity Warranty (ZX5 Max 675kWh) per included Extended Warranty Documentation" u="1"/>
        <s v="BATTERY - 12-year Capacity Warranty (ZX5+ 450kWh) per included Extended Warranty Documentation" u="1"/>
        <s v="STYLING PACKAGES - Windshield 2-Piece" u="1"/>
        <s v="BATTERIES - (2) DEKA 8D Side or Top Post Connections - 31000" u="1"/>
        <s v="Luminator/Twinvision--Add Front Run Sign--Color LED" u="1"/>
        <s v="AUTOMATIC PASSENGER COUNTER - UTA Automatic Passenger Counter System with GPS, WLAN Capabilities" u="1"/>
        <s v="Add--Hinged Rear Settee" u="1"/>
        <s v="DESTINATION SIGNS - Hanover 100% Full Color LED Sign (17 x 160)--Front ,Side, Rear" u="1"/>
        <s v="Wraparound fiberglass, without schedule holders, with drivers barrier grap handle" u="1"/>
        <s v="Hub Piloted Wheels, Axles with Oil Seals " u="1"/>
        <s v="DRIVERS SEAT - USSC G2 Evolution, with Fabric, with 3-Point Belt (Lap &amp; Shoulder) - 1775.125" u="1"/>
        <s v="BASE BUS - Cost of (1) 60FT (articulated), low floor, all electric bus, per the specifications - 2400000" u="1"/>
        <s v="MISCELLANOUS - Euramatic Cup Holder - 54.6530875" u="1"/>
        <s v="HUBOMETER - Veeder Root Mechanical without Tenths, without Guard" u="1"/>
        <s v="No Farebox , Provide Power Circuit and Groundstrap Only" u="1"/>
        <s v="Luminator Spectrum 100% Full Color LED GEN IV Front Sign (16 x 112)" u="1"/>
        <s v="Notes: vendor price varies on quantity" u="1"/>
        <s v="EXTERIOR LIGHTS - Add Red LED &quot;STOP&quot; Sign - 415.3651220125" u="1"/>
        <s v="DOOR SYSTEM - Add Push Button Door Controls - 48.24" u="1"/>
        <s v="Additional Parts Manual (Hardcopy)--Each" u="1"/>
        <s v="Camera Pre Wire Package" u="1"/>
        <s v="PAINT - Custom Paint / Decal Design (Per Spec)" u="1"/>
        <s v="Note to above: Transit Information Products has ended production of their On Board Info Station products as of March 31, 2021. Proterra would work with agencies to find acceptable replacement sources" u="1"/>
        <s v="ADVERTISING FRAMES - Advertising Frame - Interior_x000a_22&quot; X 21&quot;,RH Load, Open Back, Clear Aluminum Finish - 396" u="1"/>
        <s v="Hanover--Add Front Run Sign--Amber LED" u="1"/>
        <s v="STEERING SYSTEM - BYD Steering Wheel -- Standard 20''" u="1"/>
        <s v="Bio- Hazard Disposal Kit" u="1"/>
        <s v="STANCHIONS/GRAB RAILS - Yellow Powder Coated Vertical Stanchions Only" u="1"/>
        <s v="HEATING/AIR CONDITIONING - " u="1"/>
        <s v="WHEELCHAIR RAMP - Notes: Above specs are applicable to  BYD transit buses with 102' width." u="1"/>
        <s v="TIRES - Note: Above TPMS price is based on a Bendix system" u="1"/>
        <s v="Clever Devices Turn Warning System" u="1"/>
        <s v="COMMUNICATIONS SYSTEM - Motorola APX 6500" u="1"/>
        <s v="Standard Styling Package" u="1"/>
        <s v="Notes: ITS Specs and BOM will vary by project detailed spec. New updated quote based on updated needs to be provided for each project. All price above is based on vendor base specs. _x000a__x000a_" u="1"/>
        <s v="DRIVER BARRIER - Flat Melamine, Two Piece" u="1"/>
        <s v="E J Ward Data System (Includes CANceiver, Display Unit, and Antenna)" u="1"/>
        <s v="DRIVERS SEAT - USSC 9100 ALX, with Fabric, with 3-Point Belt (Lap &amp; Shoulder) - 405.1" u="1"/>
        <s v="SURVEILLANCE CAMERA SYSTEMS - SEON Add (1) Standard Definition Color Camera" u="1"/>
        <s v="TOWING - BYD Standard: Cole Hersee #12080(J)  7-way plug connector" u="1"/>
        <s v="Vansco Multiplex Board" u="1"/>
        <s v="FIRE SUPPRESSION SYSTEM - " u="1"/>
        <s v="EV HV Battery ESS By OEM Supplier at Agency Property (Per Technician/Per Class) " u="1"/>
        <s v="ITS SYSTEM - Avail System Pre-Wire (IVU, MDT, APC, Fare Box)" u="1"/>
        <s v="Sportworks APEX 2, 2-Position, Powder Coated" u="1"/>
        <s v="Sportworks APEX 3, 3-Position, Powder Coated" u="1"/>
        <s v="Vehicle Stanchion at Front Wheel Wells--Each" u="1"/>
        <s v="DESTINATION SIGN SOFTWARE - TwinVision Program Software" u="1"/>
        <s v="BYD 50''H X 41'W' X 26'' D " u="1"/>
        <s v="PASSENGER SIGNALS - Touch Tape (At Window Mullions)  - 512.46" u="1"/>
        <s v="480kW with Single Pantograph" u="1"/>
        <s v="240kW with Single Pantograph" u="1"/>
        <s v="Add 4&quot; Diameter LED Brake Light--Each" u="1"/>
        <s v="Add 7&quot; Diameter LED Brake Light--Each" u="1"/>
        <s v="Tire Pressure Monitoring System" u="1"/>
        <s v="Automatic Passenger Counting System--By OEM Supplier at Agency Property (Per Technician/Per Class) " u="1"/>
        <s v="Wheelchair Lift for C10M BYD 45' Coach " u="1"/>
        <s v="ITS SYSTEM - Luminator InfoLite--Upgrade to 37&quot;Monitors" u="1"/>
        <s v="PASSENGER SEATING - AMSECO Insight Prime" u="1"/>
        <s v="AIR SYSTEM - SKF, HCT 2000 Duraguard, 24V Heated, Filtration Plus Air Dryer" u="1"/>
        <s v="ITS SYSTEM - Luminator InfoLite--2 Monitors (18.5&quot;) Proxys Module" u="1"/>
        <s v="DOOR SYSTEM--REAR - Add Touch Tape at Rear Doors - 352.2" u="1"/>
        <s v="Motorola APX 6500" u="1"/>
        <s v="PUBLIC ANNOUNCEMENT SYSTEM - Luminator VAS System" u="1"/>
        <s v="EXTERIOR MIRRORS - Delete Remote Control (Per Side)" u="1"/>
        <s v="MANUALS - Drivers, Service, Parts, Electrical, Vendor (Hardcopy) &amp; Compact Disc (CD)--1 Set Hardcopy &amp; 1 CD (Up to 3 buses ordered) - 9266.4" u="1"/>
        <s v="WHEELS/RIMS - (7) Alcoa Aluminum Clean &amp; Buff Finish with Durabrite - 363.6" u="1"/>
        <s v="GAUGES--DRIVERS DASH - Add Low State of Charge Alarm" u="1"/>
        <s v="MODESTY PANELS - Standard Melamine Panels on Lower Section" u="1"/>
        <s v="FARE COLLECTION  - Install Customer Provided Farebox Base Plate" u="1"/>
        <s v="Kiel North America K-Pod with Secubar " u="1"/>
        <s v="Apollo--Add (1) Standard Definition Coler Camera" u="1"/>
        <s v="ITS SYSTEM - Luminator InfoLite--2 Monitors (18.5&quot;) Proxys Module - 6393.75" u="1"/>
        <s v="BATTERIES - (2) DEKA 8D Side or Top Post Connections - 221.019975" u="1"/>
        <s v="Windshield 2-Piece" u="1"/>
        <s v="Add Low State of Charge Alarm" u="1"/>
        <s v="PASSENGER WINDOWS - Add Thermo Guard to Arow Hidden Frame/Bonded" u="1"/>
        <s v="WHEELCHAIR SECUREMENT - USSC--V-PRO-Reliant" u="1"/>
        <s v="Arow Hidden Frame/Bonded--Full Fixed" u="1"/>
        <s v="BATTERIES - (2) DEKA 8D Side or Top Post Connections" u="1"/>
        <s v="Rosco MobileEye Shield+ Collision Avoidance System (PRE-WIRE ONLY)" u="1"/>
        <s v="PASSENGER BARRIERS - Wheelchair Barrier--Curbisde Aft of ADA Area" u="1"/>
        <s v="INTERIOR MIRRORS - 6&quot; Flat Faced Spot Mirror at Bottom of Front Destination Sign Compartment" u="1"/>
        <s v="Interior Symbol Decals (3)--ISO Symbols, No Smoking/Eating/Drinking/Radio. White on Black" u="1"/>
        <s v="TRAINING - Wheelchair Ramp--By OEM Supplier at Agency Property (Per Technician/Per Class)  - 896.85" u="1"/>
        <s v="OEM Standard Air Open/Air Close Front  Door with Full Driver Control--31.75&quot; Minimum Doorway Clear Width" u="1"/>
        <s v="OEM Standard Air Open/Spring Close Rear Door with Full Driver Control--24.8&quot; Minimum Doorway Clear Width" u="1"/>
        <s v="SAFETY EQUIPMENT - Bio- Hazard Disposal Kit - 112.425" u="1"/>
        <s v="SCHEDULE RACK - Transit Information Products -19&quot;x 21&quot; OBIC 19/214P1LTRMC" u="1"/>
        <s v="SURVEILLANCE CAMERA SYSTEMS - AngelTrax--Add (1) High Definition Color Camera - 226.128" u="1"/>
        <s v="HEATING/AIR CONDITIONING - Thermo King Pressure and Return Display Mounted to Unit - 391.88" u="1"/>
        <s v="DOOR SYSTEM--FRONT - OEM Standard Air Open/Spring Close Front  Door with Full Driver Control--31.75&quot; Minimum Doorway Clear Width" u="1"/>
        <s v="Lift U 11" u="1"/>
        <s v="Front Door Modesty Panel" u="1"/>
        <s v="BIKE RACKS - Byk-Rak, 2-Position, Stainless Steel" u="1"/>
        <s v="BIKE RACKS - Byk-Rak, 3-Position, Stainless Steel" u="1"/>
        <s v="USSC G2A Evolution, with Fabric, with 2-Point Belt (Lap)" u="1"/>
        <s v="OEM Electrical/Multiplex Training - 24 hours, (At Procuring Agency)" u="1"/>
        <s v="Yellow Powder Coated Vertical Stanchions Only" u="1"/>
        <s v="Anderson 350 Jump Start Connector (Each)" u="1"/>
        <s v="TwinVision Program Software" u="1"/>
        <s v="AXLES &amp; SEALS - BYD Recommend Shell SAE 80W-90 GL-5 1QT" u="1"/>
        <s v="Add--Vapor Digital Door Control - DDC" u="1"/>
        <s v="ELECTRICAL EQUIPMENT CABINET - Add Exhaust Ventilation Fan--Each - 108.8456105" u="1"/>
        <s v="DESTINATION SIGNS - Hanover 100% White LED Sign (17 x 160)--Front ,Side, Rear - 2308.5" u="1"/>
        <s v="EXTERIOR LIGHTS - Add Amber Triangle Style LED &quot;Yield&quot; Sign" u="1"/>
        <s v="BRT PLUS Front Cap, Rear Cap, Roof Line and Engine Door Styling" u="1"/>
        <s v="Ventura VIP System" u="1"/>
        <s v="BIKE RACKS - Sportworks APEX3, 3-Position, Stainless Steel" u="1"/>
        <s v="EXTERIOR LIGHTS - Add Red LED &quot;STOP&quot; Sign" u="1"/>
        <s v="BATTERIES - Anderson 350 Jump Start Connector (Each)" u="1"/>
        <s v="Add Exhaust Ventilation Fan--Each" u="1"/>
        <s v="DRIVER HEATERS - Dash Fan - 67.6" u="1"/>
        <s v="2 LED Headlights (High Beam Only)" u="1"/>
        <s v="Cost of (1) On Route Charger - WAVE: 250kW Primary In Route Charging_x000a_Includes a single pad capable of dispensing 250kW directly to the battery and associated all in-ground equipment." u="1"/>
        <s v="BYD Standard: Cole Hersee #12080(J)  7-way plug connector" u="1"/>
        <s v="DRIVERS SEAT - Add Drivers Seat Vacancy Alarm to USSC Seat" u="1"/>
        <s v="BYD HVAC" u="1"/>
        <s v="AIR SYSTEM - " u="1"/>
        <s v="ITS SYSTEM - Intelligent Vehicle System Prewire Only (Pending System Specification) - 15913.6" u="1"/>
        <s v="ITS SYSTEM - Luminator InfoTransit--2 Monitors (18.5&quot;) Proxys Module - 13509.375" u="1"/>
        <s v="Luminator InfoTransit--2 Monitors (18.5&quot;) Proxys Module" u="1"/>
        <s v="American Seating--Advanced Restraint Module (ARM) with Remote Belt Release" u="1"/>
        <s v="PASSENGER SEATING - Add--Hinged Rear Settee" u="1"/>
        <s v="BIKE RACKS - Sportworks Pivot Plate Only - 230.04" u="1"/>
        <s v="Hanover 100% Full Color LED Sign (17 x 160)--Front &amp; Side" u="1"/>
        <s v="PUBLIC ANNOUNCEMENT SYSTEM - Boom Microphone--Soundview SVA50SF (24&quot;) without ON/OFF Switch on Microphone, Momentary Button toe Switch, Floor Bracket Mounted" u="1"/>
        <s v="44&quot;H x 22.5&quot;W x 20&quot;D, 1-Door" u="1"/>
        <s v="FIRE SUPPRESSION SYSTEM - Fogmaker Water Mist Fire Suppression System" u="1"/>
        <s v="BASE BUS - Cost of (1) 29FT/30FT, low floor, all electric bus, per the specifications" u="1"/>
        <s v="COMMUNICATIONS SYSTEM - " u="1"/>
        <s v="TwinVision Smart Series 3 100% Silver LED Sign (16 X 160)-- Front, Side, and Rear " u="1"/>
        <s v="Add--Additional Color--Per Pass" u="1"/>
        <s v="Add Thermo Guard to Arow Standard Frame" u="1"/>
        <s v="WHEELS/RIMS - (7) Steel Powder Coated Finish, White or Black" u="1"/>
        <s v="Ricon Standard Frame, Safety Glass--Full Sliders" u="1"/>
        <s v="WHEELS/RIMS - (7) Alcoa Aluminum Clean &amp; Buff Finish with Durabrite" u="1"/>
        <s v="SURVEILLANCE CAMERA SYSTEMS - AngelTrax--Add 1TB HDD (Double stacked 500GB HDD)" u="1"/>
        <s v="AUTOMATIC PASSENGER COUNTER - UTA Automatic Passenger Counter System with GPS, WLAN Capabilities (without APC software &amp; Wi-Fi data transfer - 8514.4" u="1"/>
        <s v="Vehicle Height Decal--English &quot;Caution Clearance Height XX FT XX IN, Black on Yellow" u="1"/>
        <s v="(7) Alcoa Aluminum Clean &amp; Buff Finish" u="1"/>
        <s v="WHEELS/RIMS - Alcoa Wheels--Add Duraflange - 1579.11875" u="1"/>
        <s v="Drivers /Passengers Standee Warning Decal for Florida - See comment" u="1"/>
        <s v="MANUALS - " u="1"/>
        <s v="Anderson 350 Jump Start Connector (Front &amp; Rear)" u="1"/>
        <s v="STANCHIONS/GRAB RAILS - Vinyl Coated Nylon Grab Straps--Each - 11.7832" u="1"/>
        <s v="EXTERIOR MIRRORS - " u="1"/>
        <s v="BATTERIES - Anderson 350 Jump Start Delete  - -75000" u="1"/>
        <s v="ELECTRICAL EQUIPMENT CABINET - 12.8&quot;H x 22.8&quot;D x 42&quot;W, 1-Door, Steetside - Proterra Standard" u="1"/>
        <s v="Safe Fleet 9&quot; x 13&quot;, 2-Piece, Heated, Remote Control (Both Sides) - Proterra Standard" u="1"/>
        <s v="Cost of (1) 35FT, low floor, all electric bus, per the specifications - 490 kWh" u="1"/>
        <s v="Cost of (1) 40FT, low floor, all electric bus, per the specifications - 490 kWh" u="1"/>
        <s v="None" u="1"/>
        <s v="Motorola APX 4500" u="1"/>
        <s v="FLOORING - Stainless Steel Trim on Risers and Wheelhousings" u="1"/>
        <s v="PAINT - Add--Clear Coat (per paint pass)" u="1"/>
        <s v="DESTINATION SIGNS - Luminator/Twinvision--Add Front Run Sign--Amber LED - 486.66" u="1"/>
        <s v="PASSENGER BARRIERS - Wheelchair Barrier--Streetside Aft of ADA Area - 673.75" u="1"/>
        <s v="MANUALS - Additional Driver's Handbook--Each" u="1"/>
        <s v="Avail System Pre-Wire (IVU, MDT, APC, Fare Box)" u="1"/>
        <s v="AIR SYSTEM - Kingston Auto Drain Valve at Ping Tanks" u="1"/>
        <s v="PAINT - " u="1"/>
        <s v="DECALS &amp; SIGNAGE - ADA Priority Seat Decals--&quot;PLEASE OFFER THESE SEATS TO THE ELDERLY AND PERSONS WITH DISABILITIES&quot;, White on Clear" u="1"/>
        <s v="Advertising Frame - Interior_x000a_22&quot; X 21&quot;,RH Load, Open Back, Clear Aluminum Finish" u="1"/>
        <s v="PASSENGER SEATING - USSC 4One Angel" u="1"/>
        <s v="PASSENGER SEATING - AMESCO Insight Prime Plus" u="1"/>
        <s v="DRIVER BARRIER - Drivers Barrier Storage Box - 160.95" u="1"/>
        <s v="DESTINATION SIGNS - Luminator GEN 4 Horizon 100% Amber LED Sign (16x 160)--Front, Side , and Rear " u="1"/>
        <s v="BASE BUS - Cost of (1) 40FT, low floor, all electric bus, per the specifications -686 kWh - 1706986" u="1"/>
        <s v="FRAME - None" u="1"/>
        <s v="Electrical &amp; Electronics----By Bus Manufacturer and/or OEM Supplier at Agency Property (Per Technician/Per Class) " u="1"/>
        <s v="Chassis &amp; Body--By OEM Supplier at Agency Property (Per Technician/Per Class) " u="1"/>
        <s v="DOOR SYSTEM - Add--Vapor Light Touch Bars - 403.656" u="1"/>
        <s v="DRIVERS SEAT - Add Headrest to Recaro Ergo Metro" u="1"/>
        <s v="Add Touch Bars (Air Open / Spring Close) at Rear Door with Driver Override" u="1"/>
        <s v="BIKE RACKS - Sportworks Trilogy (DL3), 3-Position, Powder Coated" u="1"/>
        <s v="WHEELCHAIR SECUREMENT - American Seating--Dual Auto Lok with Advanced Restraint Module (ARM)" u="1"/>
        <s v="WHEELS/RIMS - Alcoa Wheels--Add Duraflange" u="1"/>
        <s v="BIKE RACKS - Sportworks Trilogy (DL3), 3-Position, Powder Coated - 2358.743981" u="1"/>
        <s v="Add Exterior Air Release (Front Door Control Valve)" u="1"/>
        <s v="Wheel Chocks ( Per Set )" u="1"/>
        <s v="Antenna Specialist ASP 930T Antenna with RG58 coax cable and TNC connector" u="1"/>
        <s v="WHEELCHAIR SECUREMENT - American Seating--Dual Auto Lok with Advanced Restraint Module (ARM) - 752.4" u="1"/>
        <s v="BIKE RACKS - Notes: all bike racks need to be purchased with pivot plate and brackets" u="1"/>
        <s v="MODESTY PANELS - Standard Kydex Panels on Lower Section (Proterra standard)" u="1"/>
        <s v="DESTINATION SIGNS - TwinVision Smart Series 3  100% Amber LED Sign (16 x 160)--Front, Side, and Rear" u="1"/>
        <s v="Drivers Barrier Storage Box" u="1"/>
        <s v="BIKE RACKS - Byk-Rak, 2-Position, Stainless Steel - 1582.3053125" u="1"/>
        <s v="SKF, HCT 2000 Duraguard, 24V Heated, Filtration Plus Air Dryer" u="1"/>
        <s v="Cost of (1) Depot Charger - Additional Dispensers (each) for 1.5mW" u="1"/>
        <s v="DRIVERS SEAT - USSC G2 Evolution, with Fabric, with 2-Point Belt (Lap) - 1541.375" u="1"/>
        <s v="TRAINING - Notes: 80 hours of BYD training are included in base bus price. _x000a_Training price 200USD/HR, 10 trainee/class." u="1"/>
        <s v="HUBOMETER - Engler (Stemco) Mechanical without Tenths, without Guard" u="1"/>
        <s v="PUBLIC ANNOUNCEMENT SYSTEM - (1) Interior/Both/Exterior Speaker Selct Toggle Switch without Guard &amp; (1) Rheostat Volume Control with XLR Mic Jack" u="1"/>
        <s v="SCHEDULE RACK - NONE" u="1"/>
        <s v="TRAINING - Chassis &amp; Body--By OEM Supplier at Agency Property (Per Technician/Per Class) " u="1"/>
        <s v="BRT Front Cap Styling Only" u="1"/>
        <s v="4&quot; Diameter LED Tail Lights--Turn, Tail, Stop, Reverse" u="1"/>
        <s v="TRAINING - " u="1"/>
        <s v="Cost of (1) Depot Charger - Heliox: FAST DC/OC 175kW UL Charger _x000a_Equipmen Only (Pillar, SAT, and Installation Excluded) - 65042.85" u="1"/>
        <s v="HUBOMETER - S/A Fleetwatch Data Logger JX 555 (note: JX 55 is obsolete)" u="1"/>
        <s v="UTA Automatic Passenger Counter System with GPS, WLAN Capabilities (without APC software &amp; Wi-Fi data transfer" u="1"/>
        <s v="DRIVER BARRIER - Extended Plexiglass Drivers Security Enclosure Door" u="1"/>
        <s v="Ricon Hidden Frame - Full Fixed + Transom" u="1"/>
        <s v="Add Clever AVM: requires purchase of line 331" u="1"/>
        <s v="PAINT - Base White Gelcoat without black masking (Proterra's buses have hidden frame windows)" u="1"/>
        <s v="HEATING/AIR CONDITIONING - BYD HVAC" u="1"/>
        <s v="PASSENGER SEATING - Add--USB Charging Ports at Passenger Locations" u="1"/>
        <s v="BIKE RACKS - Sportworks DL2, 2-Position, Powder Coated - 1570.714156" u="1"/>
        <s v="ADVERTISING FRAMES - Advertising Frame - Interior_x000a_22&quot; X 21&quot;,RH Load, Open Back, Clear Aluminum Finish - 850" u="1"/>
        <s v="BATTERIES - Anderson 350 Jump Start Connector (Front &amp; Rear) - 8900" u="1"/>
        <s v="AIR SYSTEM - Graham White Sludge Braker QBA15 Air Dryer - 411.36" u="1"/>
        <s v="SURVEILLANCE CAMERA SYSTEMS - SEON NX-16 (7) Camera System, 2TB HDD, Wireless, GPS, Impact Sensor - 11216.2" u="1"/>
        <s v="DESTINATION SIGNS - Hanover 100% Amber LED Sign (17 x 160)--Front ,Side, Rear - -1235.06" u="1"/>
        <s v=" - " u="1"/>
        <s v="WHEELS/RIMS - (7) Alcoa Aluminum Polished Finish" u="1"/>
        <s v="DRIVERS SEAT - Add Seat Belt Alarm to Recaro Ergo Metro - 48.13" u="1"/>
        <s v="BASE BUS - Cost of (1) 45FT, all electric bus, per the specifications" u="1"/>
        <s v="DESTINATION SIGNS - Luminator Titan Amber Series Sign (24 x 200)--Front, Side, and Rear  - 680.5" u="1"/>
        <s v="Ten Unit First Aid Kit" u="1"/>
        <s v="AIR SYSTEM - Chicago Rawhide Dual Turbo 2000 Air Dryer" u="1"/>
        <s v="ADVERTISING FRAMES - ADVERTISING FRAMES - 35 Foot - 680.7477545" u="1"/>
        <s v="USSC 9100 ALX, with Fabric, with 2-Point Belt (Lap)" u="1"/>
        <s v="USSC Q Series, with Fabric, with 2-Point Belt (Lap)" u="1"/>
        <s v="GAUGES--DRIVERS DASH - " u="1"/>
        <s v="BATTERIES - Anderson 350 Jump Start Delete  - -7500" u="1"/>
        <s v="SURVEILLANCE CAMERA SYSTEMS - SEON Add Solid State Harddrive (SSD)" u="1"/>
        <s v="MANUALS - Additional Parts Manual (Hardcopy)--Each" u="1"/>
        <s v="SCHEDULE RACK - Innocom Schedule Racks 8.62&quot; x 1 1&quot; x 1&quot;" u="1"/>
        <s v="ITS SYSTEM - Rosco MobileEye Shield+ Collision Avoidance System (PRE-WIRE ONLY)" u="1"/>
        <s v="DRIVERS SEAT - USSC G2A Evolution, with Fabric, with 2-Point Belt (Lap) - 1541.375" u="1"/>
        <s v="FRAME - Frame Undercoating" u="1"/>
        <s v="Wabco SS 1800, Heated, Air Dryer" u="1"/>
        <s v="Add Coolant Temperature--Mechanial" u="1"/>
        <s v="Flat Melamine, Two Piece" u="1"/>
        <s v="PUBLIC ANNOUNCEMENT SYSTEM - Luminator VAS System - 6597.5" u="1"/>
        <s v="AngelTrax--Add 1TB HDD (Double stacked 500GB HDD)" u="1"/>
        <s v="DOOR SYSTEM--FRONT - BYD Eletric Slide Glide Front Door" u="1"/>
        <s v="DRIVER BARRIER - Arowguard driver's security w/extended glass" u="1"/>
        <s v="DRIVERS SEAT - USSC Q Series, with Fabric, with 3-Point Belt (Lap &amp; Shoulder) - 1775.125" u="1"/>
        <s v="Engler (Stemco) Mechanical without Tenths, without Guard" u="1"/>
        <s v="Add Hour Meter" u="1"/>
        <s v="DECALS &amp; SIGNAGE - Interior Symbol Decals (3)--ISO Symbols, No Smoking/Eating/Drinking/Radio. White on Black" u="1"/>
        <s v="PASSENGER WINDOWS - Arow Hidden Frame/Bonded--Tip-In Transom" u="1"/>
        <s v="DRIVER CONTROLS - Williams Controls 41 Degree Throttle and Brake Pedal (Non-Adjustable) - 43.95" u="1"/>
        <s v="Bendix ADIP , Heated, Air Dryer" u="1"/>
        <s v="AIR SYSTEM - Bendix ADIS Air Dryer" u="1"/>
        <s v="AUTOMATIC PASSENGER COUNTER - Clever Devices CleverCount System" u="1"/>
        <s v="MISCELLANOUS - Drivers Coat Hook" u="1"/>
        <s v="REI PA System w/ Mic + Interior and Exterior Speakers" u="1"/>
        <s v="Cost of (1) Depot Charger - " u="1"/>
        <s v="BATTERIES - Anderson 350 Jump Start Connector (Front &amp; Rear) - 89000" u="1"/>
        <s v="Air Brake Training Board" u="1"/>
        <s v="SURVEILLANCE CAMERA SYSTEMS - Mobileview NVR7000 (10) Camera System, High Definition, 4TB HDD, Wireless, GPS, Impact Sensor" u="1"/>
        <s v="Cost of (1) Depot Charger - BYD: 80kW AC Charger" u="1"/>
        <s v="ABB 300kW and Mast/Panto" u="1"/>
        <s v="ABB 450kW and Mast/Panto" u="1"/>
        <s v="Cost of (1) Depot Charger - 1xHeliox Flex180 180kW 1:3" u="1"/>
        <s v="DESTINATION SIGNS - Luminator/Twinvision--Add Front Run Sign--Color LED - 1880.66" u="1"/>
        <s v="BYD Eletric Slide Glide Front Door" u="1"/>
        <s v="Four Wheel Disc Brakes with ABS" u="1"/>
        <s v="Alcoa Wheels--Add Duraflange 60'" u="1"/>
        <s v="SAFETY EQUIPMENT - Blood Born Pathogens Kit - 28.485" u="1"/>
        <s v="BYD EHPS" u="1"/>
        <s v="Altro Transflor" u="1"/>
        <s v="Hanover Program Software" u="1"/>
        <s v="BRAKES - MGM E-Stroke Brake Wear Monitoring System - 11528" u="1"/>
        <s v="DRIVERS SEAT - USSC 9100 ALX, with Fabric, with 3-Point Belt (Lap &amp; Shoulder)" u="1"/>
        <s v="DRIVERS SEAT - USSC Q Series, with Fabric, with 3-Point Belt (Lap &amp; Shoulder)" u="1"/>
        <s v="BASE BUS - Cost of (1) 40FT, low floor, all electric bus, per the specifications - 588 kWh - 1611214" u="1"/>
        <s v="Stainless Steel Vertical Stanchions, Grabrails, and Modesty Panel Tubes" u="1"/>
        <s v="STYLING PACKAGES - BRT Roof Fairings, Front or Rear (each)" u="1"/>
        <s v="PA with Handheld Mic w / (8) Flush Mount Speakers 40' (6) w / 30'" u="1"/>
        <s v="(7) Alcoa Aluminum Polished Finish with Durabrite" u="1"/>
        <s v="Pretorial LED" u="1"/>
        <s v="FIRE SUPPRESSION SYSTEM - Add Kidde TLSE" u="1"/>
        <s v="Siemens: SICHARGE UC200 (150kW) _x000a_with one remote dispenser – CCS1_x000a_Equipmen Only" u="1"/>
        <s v="DESTINATION SIGNS - Luminator Titan Silver Series LED Sign (24 X 200)--Front, Side, and Rear " u="1"/>
        <s v="PASSENGER SEATING - Add--Hinged Rear Settee - 1402.8" u="1"/>
        <s v="Drivers /Passengers Standee Warning Decal for Florida--&quot;It Is A Violation For This Bus To Be In Operation With Passengers Occupying The Area Forward Of Yellow Line.  Therefore Passengers May Not Stand Forward Of The Yellow Line While Bus Is In Motion.&quot;  White on Black" u="1"/>
        <s v="Cole Hersee 12063 Electrical Tow Connector" u="1"/>
        <s v="PASSENGER SIGNALS - Touch Tape (At Window Mullions) " u="1"/>
        <s v="PASSENGER SEATING - Add--USB Charging Ports at Passenger Locations (qty 20)" u="1"/>
        <s v="Add - Road Side door on 40' model" u="1"/>
        <s v="PUBLIC ANNOUNCEMENT SYSTEM - Clever Devises - Speakeasy II" u="1"/>
        <s v=" 1.5MW station with minimum 10 single-cable dispensers (10x simultaneous 150kW charging)" u="1"/>
        <s v="COMMUNICATIONS SYSTEM - Motorola APX 4500 - 1162.5" u="1"/>
        <s v="EXTERIOR LIGHTS - Add 18&quot; Amber LED Strip Brake Light--Each" u="1"/>
        <s v="BATTERY - 12-year Capacity Warranty (ZX5+ 450kWh) per included Extended Warranty Documentation - 78750" u="1"/>
        <s v="PASSENGER SIGNALS - " u="1"/>
        <s v="BIKE RACKS - Byk-Rak Pivot Plate Only - 230.04" u="1"/>
        <s v="FRAME - Engine Skid Protection with Extended Tow Eyes" u="1"/>
        <s v="Note: Proterra buses all include BRT styling as standard" u="1"/>
        <s v="SCHEDULE RACK - OBIC To (4) Quad Pamphlet &amp; (1) Single Pamphlet Holders" u="1"/>
        <s v="DESTINATION SIGNS - Hanover 100% White LED Sign (17 x 160)--Front ,Side" u="1"/>
        <s v="DRIVER CONTROLS - BYD Non-adjustable 36 Degree Throttle and Brake Pedal " u="1"/>
        <s v="BASE BUS - Cost of (1) 35FT, low floor, all electric bus, per the specifications - 490 kWh - 1507042" u="1"/>
        <s v="PUBLIC ANNOUNCEMENT SYSTEM - Clever Devices Automated Voice Announcement System - 3165.5" u="1"/>
        <s v="BATTERY - 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u="1"/>
        <s v="MISCELLANOUS - Registration Card holder - 11.687" u="1"/>
        <s v="DRIVERS SEAT - Recaro Ergo Metro, with Fabric, with 3-Point Belts (Lap &amp; Shoulder) - 288.75" u="1"/>
        <s v="DOOR SYSTEM - Add--Vapor Optical Pressure Switch - OPS " u="1"/>
        <s v="STYLING PACKAGES - Note: Proterra buses all include BRT styling as standard" u="1"/>
        <s v="DRIVERS SEAT - USSC G2A Evolution, with Fabric, with 2-Point Belt (Lap)" u="1"/>
        <s v="Clever Devices CleverCAD System" u="1"/>
        <s v="EXTERIOR LIGHTS - 4 LED Headlights (Low &amp; High Beam)" u="1"/>
        <s v="BATTERY - Upgrade to 675kWh (ZX5 Max) 40' ONLY" u="1"/>
        <s v="PASSENGER WINDOWS - Add Thermo Guard to Ricon Standard Frame" u="1"/>
        <s v="ITS SYSTEM - Clever Devices CleverVision - 3634.125" u="1"/>
        <s v="MISCELLANOUS - Scissor Style Sunshades--Drivers Windows" u="1"/>
        <s v="Kidde Dual Spectrum LTD Fire Detection and Suppression System" u="1"/>
        <s v="AngelTrax (7) Standard Definition Color Camera System, 1TB HDD, Wireless, GPS, Impact Sensor" u="1"/>
        <s v="FLOORING - Gerflor Tarabus Helios Flooring" u="1"/>
        <s v="AIR SYSTEM - Shop Air Connection (Milton 727)" u="1"/>
        <s v="FIRE SUPPRESSION SYSTEM - Amerex V-25 Fire Suppression System - 5630.80375" u="1"/>
        <s v="Greenwood ACQ Plywood" u="1"/>
        <s v="Cost of (1) On Route Charger - Heliox 360kw and Panto Only" u="1"/>
        <s v="Cost of (1) On Route Charger - Heliox 450kw and Panto Only" u="1"/>
        <s v="STEERING SYSTEM - Steering Wheel--Standard 20&quot; Non-Padded 3 Spoke Wheel with Center Horn Button - 9.81461249999999" u="1"/>
        <s v="TRW Electric Assisted Steering" u="1"/>
        <s v="Standard Melamine Panels on Lower Section" u="1"/>
        <s v="BIKE RACKS - Byk-Rak, 2-Position, Stainless Steel - 949.32" u="1"/>
        <s v="AUTOMATIC PASSENGER COUNTER - UTA Automatic Passenger Counter System with GPS, WLAN Capabilities (without APC software &amp; Wi-Fi data transfer" u="1"/>
        <s v="SCHEDULE RACK - OBIC To (4) Quad Pamphlet &amp; (1) Single Pamphlet Holders - 226.8" u="1"/>
        <s v="DRIVERS SEAT - Add Headrest to USSC Seat" u="1"/>
        <s v="Kongsberg Adjustable Throttle and Brake Pedal" u="1"/>
        <s v="PUBLIC ANNOUNCEMENT SYSTEM - " u="1"/>
        <s v="DRIVERS SEAT - Add Adjustable D-Ring to Recaro Ergo Metro" u="1"/>
        <s v="SCHEDULE RACK - (1) Schedule Holder OBIC 20/9 4PW-49/923BO- 4 Slots,Gray Color" u="1"/>
        <s v="BATTERIES - (2) DEKA 8D Side or Top Post Connections - 31.2" u="1"/>
        <s v="DOOR SYSTEM - Add Vapor Class 5 Position Analog Controller - 1154.4" u="1"/>
        <s v="STEERING SYSTEM - Douglas, Single Tilt, Without Column Turn Signal, Without High-Low Beam Switch" u="1"/>
        <s v="Luminator InfoLite--Upgrade to 37&quot;Monitors" u="1"/>
        <s v="BIKE RACKS - Byk-Rak, 2-Position, Powder Coated - 624.24" u="1"/>
        <s v="PASSENGER SEATING - " u="1"/>
        <s v="BIKE RACKS - Byk-Rak, 3-Position, Stainless Steel - 1208.52" u="1"/>
        <s v="EXTERIOR MIRRORS - B&amp;R 10&quot;x11&quot;, 2-Piece, Heated, Remote Control (Both Sides) - 126.9033645" u="1"/>
        <s v="BASE BUS - Cost of (1) 40FT, low floor, all electric bus, per the specifications - 490 kWh - 1515442" u="1"/>
        <s v="Power Circuit (Route to RH Dash &amp; Electrical Equipment Box) Roof Mount RF/GPS/Cellular Antenna" u="1"/>
        <s v="BATTERIES - (2) DEKA 8D Side or Top Post Connections - 11050" u="1"/>
        <s v="USSC 4One Angel" u="1"/>
        <s v="1xHeliox DC 50kW Mobile" u="1"/>
        <s v="Clever Devices IVN 5 (AVL/GPS/CAD/Automatic Stop Annunciation)" u="1"/>
        <s v="EXTERIOR MIRRORS - Delete Remote Control (Per Side) - 543.4" u="1"/>
        <s v="PASSENGER SEATING - Notes: Price is based on 40', Other models differ with quotation upon request." u="1"/>
        <s v="Touch Tape (At Window Mullions) " u="1"/>
        <s v="Add Headrest to Recaro Ergo Metro" u="1"/>
        <s v="Luminator InfoLite--2 Monitors (18.5&quot;) Proxys Module" u="1"/>
        <s v="BASE BUS - Cost of (1) 35FT, low floor, all electric bus, per the specifications - 688 kWh - 1698586" u="1"/>
        <s v="DESTINATION SIGNS - Luminator GEN 4 Horizon 100% Silver LED Sign (16 x 160)--Front, Side , and Rear  - 3312.8" u="1"/>
        <s v="DESTINATION SIGNS - Hanover--Delete Rear Sign" u="1"/>
        <s v="WHEELS/RIMS - Alcoa Wheels--Add Duraflange 60'" u="1"/>
        <s v="Install Customer Provided Farebox Base Plate" u="1"/>
        <s v="Additional Dispensers (each) for 1.5mW" u="1"/>
        <s v="Luminator Rearview Camera without Rear LED Sign" u="1"/>
        <s v="AIR SYSTEM - Bendix Puraguard Air / Oil Separator - 215.24" u="1"/>
        <s v="Add 18&quot; Red LED Strip Brake Light--Each" u="1"/>
        <s v="DRIVER CONTROLS - Bendix Non-Adjustable Brake Pedal (Proterra Standard)" u="1"/>
        <s v="Notes: Seating layout can be quoted again once the layout is confirmed." u="1"/>
        <s v="Drivers, Service, Parts, Electrical, Vendor (Hardcopy) &amp; Compact Disc (CD)--1 Set Hardcopy &amp; 1 CD (Up to 3 buses ordered)" u="1"/>
        <s v="BIKE RACKS - Byk-Rak Pivot Plate Only" u="1"/>
        <s v="Cost of (1) 35FT, low floor, all electric bus, per the specifications - 588 kWh" u="1"/>
        <s v="Cost of (1) 40FT, low floor, all electric bus, per the specifications - 588 kWh" u="1"/>
        <s v="TRAINING - High Voltage Safety By OEM Supplier at Agency Property (Per Technician/Per Class) " u="1"/>
        <s v="BATTERIES - " u="1"/>
        <s v="Quick Changing Glazing Upper Clear Plexiglas Modesty Panels Both Sides of Rear Exit Door" u="1"/>
        <s v="ITS SYSTEM - Luminator InfoLite--Upgrade to 37&quot;Monitors - 6682.5" u="1"/>
        <s v="BYD Recommend FUCHS 80W-90 GL-5 1L" u="1"/>
        <s v="WHEELCHAIR RAMP - New Flyer Smart Rider Ramp" u="1"/>
        <s v="Pull Cords (Neutral) with Touch Pad at Wheelchair Location" u="1"/>
        <s v="EXTERIOR MIRRORS - B&amp;R 8&quot;x15&quot;, 2-Piece, Heated, Remote Control (Both Sides) - 52.5853625" u="1"/>
        <s v="SKF, HCT_2000 Duraguard Air Dryer" u="1"/>
        <s v="Arow Standard Frame, Safety Glass--Full Sliders" u="1"/>
        <s v="BIKE RACKS - Sportworks DL2, 2-Position, Stainless Steel - 1193.97" u="1"/>
        <s v="AIR SYSTEM - Bendix AD9 Air Dryer" u="1"/>
        <s v="Bendix Puraguard Air / Oil Separator" u="1"/>
        <s v="Add Voltmeter (12V or 24V)" u="1"/>
        <s v="DRIVER CONTROLS - Teleflex Adjustable Throttle and Brake Pedal - 1083.94" u="1"/>
        <s v="SURVEILLANCE CAMERA SYSTEMS - Apollo--Add (1) High Definition Color Camera" u="1"/>
        <s v="ADVERTISING FRAMES - " u="1"/>
        <s v="SURVEILLANCE CAMERA SYSTEMS - Apollo Back Up Camera with LCD Screen - 1248.5" u="1"/>
        <s v="BIKE RACKS - Byk-Rak, 3-Position, Powder Coated - 1208.52" u="1"/>
        <s v="Arowguard driver's security w/extended glass" u="1"/>
        <s v="ADVERTISING FRAMES - ADVERTISING FRAMES - 60 Foot - 881.614492" u="1"/>
        <s v="BIKE RACKS - Sportworks DL2, 2-Position, Stainless Steel" u="1"/>
        <s v="DRIVERS SEAT - Add Seat Belt Alarm to USSC Seat" u="1"/>
        <s v="Luminator InfoLite--Upgrade to 29&quot; Monitors" u="1"/>
        <s v="Cole Hersee elecrical tow connecor" u="1"/>
        <s v="AIR SYSTEM - Bendix Puraguard Air / Oil Separator" u="1"/>
        <s v="DRIVERS SEAT - USSC G2 Evolution, with Fabric, with 3-Point Belt (Lap &amp; Shoulder)" u="1"/>
        <s v="SURVEILLANCE CAMERA SYSTEMS - Apollo Pre-wire package" u="1"/>
        <s v="SURVEILLANCE CAMERA SYSTEMS - Camera Pre Wire Package" u="1"/>
        <s v="SCHEDULE RACK - Transit Information Products -19&quot;x 21&quot; OBIC 19/214P1LTRMC - 133.4532375" u="1"/>
        <s v="Group 31 Batteries" u="1"/>
        <s v="REAR RUN GAUGES - Add A/C Hour Meter" u="1"/>
        <s v="Thermo King TE-14 All-Electric " u="1"/>
        <s v="Avail IVU with MDC, GPS, APC, and WLAN" u="1"/>
        <s v="SURVEILLANCE CAMERA SYSTEMS - Apollo--Add (1) Standard Definition Coler Camera" u="1"/>
        <s v="SURVEILLANCE CAMERA SYSTEMS - AngelTrax (7) Standard Definition Color Camera System, 1TB HDD, Wireless, GPS, Impact Sensor - 4998.02875" u="1"/>
        <s v="STEERING SYSTEM - TRW, Single Tilt, Without Column Turn Signal, Without High-Low Beam Switch (Proterra Standard)" u="1"/>
        <s v="PASSENGER WINDOWS - Arow Standard Frame, Safety Glass--Full Sliders" u="1"/>
        <s v="Additional Electrical Schematics (Hardcopy)--Each" u="1"/>
        <s v="BRAKES - MGM E-Stroke Brake Wear Monitoring System - 20820" u="1"/>
        <s v="EXTERIOR LIGHTS - 2 LED Headlights (High Beam Only)" u="1"/>
        <s v="Note: 40' Buses have two (2) hatches, 35' Buses have one (1) hatch" u="1"/>
        <s v="EXTERIOR LIGHTS - 7&quot; Diameter LED Tail Lights--Turn, Tail, Stop, Reverse - 162.3825372125" u="1"/>
        <s v="STANCHIONS/GRAB RAILS - SSTL Spring Loaded Grab Handle--Each" u="1"/>
        <s v="WAVE: 250kW Secondary_x000a_Includes the 250kW receiver unit attached to the underside of the vehicle, all vehicle-side equipment  on Wave-ready vehicle." u="1"/>
        <s v="Veeder Root Mechanical without Tenths, without Guard" u="1"/>
        <s v="ELECTRICAL EQUIPMENT CABINET - Add 5/16&quot; Square Key Lock--Each   - 5.772635" u="1"/>
        <s v="EXTERIOR LIGHTS - 4&quot; Diameter LED Tail Lights--Turn, Tail, Stop, Reverse" u="1"/>
        <s v="EXTERIOR LIGHTS - 7&quot; Diameter LED Tail Lights--Turn, Tail, Stop, Reverse" u="1"/>
        <s v="HUBOMETER - Add Hubodometer Guard - 101.4" u="1"/>
        <s v="ADVERTISING FRAMES - ADVERTISING FRAMES - 40 Foot" u="1"/>
        <s v="Apollo--Delete (1) Standard Definition Color Camera" u="1"/>
        <s v="Wheechair Securement Decals--&quot;WHEELCHAIR SEATING AREA SECUREMENTS ARE LOCATED BELOW THESE SEATS&quot;, Black on Optically Clear" u="1"/>
        <s v="Hub Piloted Wheels and Axles w/ Grease Seals" u="1"/>
        <s v="MODESTY PANELS - Quick Changing Glazing Upper Clear Plexiglas Modesty Panels Both Sides of Rear Exit Door" u="1"/>
        <s v="ADVERTISING FRAMES - Advertising Frame - Interior_x000a_22&quot; X 21&quot;,RH Load, Open Back, Clear Aluminum Finish - 170" u="1"/>
        <s v="COMMUNICATIONS SYSTEM - GPS Antenna (Trimble 502 Model 18334)" u="1"/>
        <s v="ELECTRICAL EQUIPMENT CABINET - 44&quot;H x 22.5&quot;W x 20&quot;D, 1-Door" u="1"/>
        <s v="DOOR SYSTEM--REAR - OEM Standard Air Open/Spring Close Rear Door with Full Driver Control--24.8&quot; Minimum Doorway Clear Width" u="1"/>
        <s v="Frame Undercoating" u="1"/>
        <s v="FRAME - Engine Skid Protection W/ Extended Tow Eyes &amp; 2&quot; Thick x 2&quot; Wide Wear Plate - 1044.25" u="1"/>
        <s v="Cost of (1) Depot Charger -  1.5MW station with minimum 10 single-cable dispensers (10x simultaneous 150kW charging)" u="1"/>
        <s v="ADA Priority Seat Decals--&quot;PLEASE OFFER THESE SEATS TO THE ELDERLY AND PERSONS WITH DISABILITIES&quot;, White on Clear" u="1"/>
        <s v="Euramatic Cup Holder" u="1"/>
        <s v="BIKE RACKS - Sportworks DL2, 2-Position, Powder Coated" u="1"/>
        <s v="BATTERIES - Anderson 350 Jump Start Connector (Front &amp; Rear) - 17800" u="1"/>
        <s v="ADVERTISING FRAMES - None" u="1"/>
        <s v="DECALS &amp; SIGNAGE - TrilingualDecals" u="1"/>
        <s v="DESTINATION SIGNS - TwinVision Smart Series 3  100% Amber LED Sign (16 x 160)--Front, Side, and Rear - 2572.5" u="1"/>
        <s v="ITS SYSTEM - Clever Devices IVN 5 (AVL/GPS/CAD/Automatic Stop Annunciation) - 16801.6" u="1"/>
        <s v="EXTERIOR LIGHTS - Add 18&quot; Amber LED Strip Brake Light--Each - 57.711621" u="1"/>
        <s v="BRAKES - MGM E-Stroke Brake Wear Monitoring System" u="1"/>
        <s v="Cost of (1) On Route Charger -  - See attached Charging Quote" u="1"/>
        <s v="EXTERIOR MIRRORS - 5&quot; Mirror Front Bike Rack Mirror - 658.218" u="1"/>
        <s v="EXTERIOR MIRRORS - B&amp;R 8&quot;x8&quot;, 1-Piece, Remote Control Both Sides, Stainless Steel Arms - 39.5595" u="1"/>
        <s v="Fire Suppression--By OEM Supplier at Agency Property (Per Technician/Per Class) " u="1"/>
        <s v="ITS Technical Training--By OEM Supplier at Agency Property (Per Technician/Per Class) " u="1"/>
        <s v="COMMUNICATIONS SYSTEM - GPS Antenna (Trimble 502 Model 18334) - 71.5" u="1"/>
        <s v="120kW industrial cabinet with 2 single-cable dispensers (2x simultaneous 60kW charging) " u="1"/>
        <s v="BASE BUS - Cost of (1) 35FT, low floor, all electric bus, per the specifications - 1633828" u="1"/>
        <s v="Notes: Price is based on 40', Other models differ with quotation upon request." u="1"/>
        <s v="TRAINING - Steering System--By OEM Supplier at Agency Property (Per Technician/Per Class) " u="1"/>
        <s v="TRAINING - Wheelchair Ramp--By OEM Supplier at Agency Property (Per Technician/Per Class) " u="1"/>
        <s v="BASE BUS - Cost of (1) 40FT, low floor, all electric bus, per the specifications - 1460000" u="1"/>
        <s v="Hanover--Add Front Run Sign--White LED" u="1"/>
        <s v="ADVERTISING FRAMES - ADVERTISING FRAMES - 60 Foot" u="1"/>
        <s v="BATTERIES - Anderson 350 Jump Start (one provided standard in LV battery compartment)" u="1"/>
        <s v="ITS SYSTEM - Clever Devices CleverVision - 14407.3" u="1"/>
        <s v="Additional Service Manual (Hardcopy)--Each" u="1"/>
        <s v="Additional Vendor Manuals (Hardcopy)--Each" u="1"/>
        <s v="BATTERIES - Anderson 350 Jump Start Connector (Each) - 6250" u="1"/>
        <s v="FARE COLLECTION  - GFI 41&quot; Tall Odyssey" u="1"/>
        <s v="DRIVERS SEAT - USSC G2A Evolution, with Fabric, with 2-Point Belt (Lap) - 1175.1" u="1"/>
        <s v="WHEELS/RIMS - Delete Spare Steel Wheel" u="1"/>
        <s v="DRIVER BARRIER - Plexiglass Drivers Security Enclosure Door" u="1"/>
        <s v="TOWING - Delete Cole Hersee Tow Connector - -24.26357" u="1"/>
        <s v="STANCHIONS/GRAB RAILS - Add Farebox Grabrail" u="1"/>
        <s v="TOWING - " u="1"/>
        <s v="BYD: 80kW AC Charger" u="1"/>
        <s v="ADVERTISING FRAMES - (1) Information Board (#15-55401-000) - 350" u="1"/>
        <s v="DESTINATION SIGNS - Luminator GEN 4 Horizon 100% Amber LED Sign (16x 160)--Front, Side , and Rear  - 1370.2" u="1"/>
        <s v="Cost of (1) On Route Charger - 240kW with Single Pantograph" u="1"/>
        <s v="Cost of (1) On Route Charger - 480kW with Single Pantograph" u="1"/>
        <s v="BATTERIES - Anderson 350 Jump Start Connector (Front only)" u="1"/>
        <s v="HEATING/AIR CONDITIONING - SanUVAire- Safe Breathe Air Purification System" u="1"/>
        <s v="AMESCO Insight Prime Plus" u="1"/>
        <s v="12&quot; Convex at Rear Door Stanchion" u="1"/>
        <s v="SCHEDULE RACK - 22&quot; x 21&quot; Black, RH Load Open Back" u="1"/>
        <s v="COMMUNICATIONS SYSTEM - Power Circuit (Route to RH Dash &amp; Electrical Equipment Box) Roof Mount RF/GPS/Cellular Antenna" u="1"/>
        <s v="AUTOMATIC PASSENGER COUNTER - " u="1"/>
        <s v="BYD Steering Wheel -- Standard 20''" u="1"/>
        <s v="Add Low State of Charge Warning Indicator" u="1"/>
        <s v="PASSENGER SIGNALS - Stop Request Button At Rear Door Stanchion" u="1"/>
        <s v="HEATING/AIR CONDITIONING - Sutrak All-Electric HVAC SYSTEM--(Roof Mounted/Rear Mounted HVAC system)" u="1"/>
        <s v="Stainless Steel Trim on Risers and Wheelhousings" u="1"/>
        <s v="Add Coolant Temperature--Electrical" u="1"/>
        <s v="0. Outside Add Ins  - See input field - 50000" u="1"/>
        <s v="PUBLIC ANNOUNCEMENT SYSTEM - Clever Devises - Speakeasy II - 2007.2" u="1"/>
        <s v="PASSENGER SEATING - AMSECO Insight - 3334.1" u="1"/>
        <s v="Roller Style Sunshades--Drivers Windows" u="1"/>
        <s v="AUTOMATIC PASSENGER COUNTER - UTA APC Sensors, Cabling, CPU Only (Integrated w/ ITS)" u="1"/>
        <s v="DOOR SYSTEM--REAR - Add Touch Bars (Air Open / Spring Close) at Rear Door with Driver Override" u="1"/>
        <s v="PAINT - Add Roof Numbers" u="1"/>
        <s v="DRIVERS SEAT - USSC 9100 ALX, with Fabric, with 3-Point Belt (Lap &amp; Shoulder) - 578.875" u="1"/>
        <s v="TRAINING MODULES - Ventura Door Training Module" u="1"/>
        <s v="WHEELS/RIMS - " u="1"/>
        <s v="Luminator/Twinvision--Add Front Run Sign--Amber LED" u="1"/>
        <s v="TRAINING MODULES - Air Brake Training Board" u="1"/>
        <s v="0. Outside Add Ins  - See input field - 100000" u="1"/>
        <s v="SURVEILLANCE CAMERA SYSTEMS - Apollo--Add (1) Standard Definition Coler Camera - 296.4" u="1"/>
        <s v="PAINT - Add--Clear Coat - 660.203486017308" u="1"/>
        <s v="PASSENGER WINDOWS - Add Window Guards (Acrylic or Film)" u="1"/>
        <s v="BATTERIES - Anderson 350 Jump Start Connector (Front &amp; Rear) - 178000" u="1"/>
        <s v="PUBLIC ANNOUNCEMENT SYSTEM - Clever Devices Automated Voice Announcement System" u="1"/>
        <s v="0. Outside Add Ins  - See input field - 500000" u="1"/>
        <s v="Sportworks Trilogy (DL3), 3-Position, Stainless Steel" u="1"/>
        <s v="AXLES &amp; SEALS - BYD Recommend FUCHS 80W-90 GL-5 1L - 16.9" u="1"/>
        <s v="Fogmaker Water Mist Fire Suppression System" u="1"/>
        <s v="DECALS &amp; SIGNAGE - Drivers /Passengers Standee Warning Decal for Florida--&quot;It Is A Violation For This Bus To Be In Operation With Passengers Occupying The Area Forward Of Yellow Line.  Therefore Passengers May Not Stand Forward Of The Yellow Line While Bus Is In Motion.&quot;  White on Black" u="1"/>
        <s v="DRIVER BARRIER - None" u="1"/>
        <s v="ITS SYSTEM - Transloc Transit Visualization System AVL" u="1"/>
        <s v="EXTERIOR MIRRORS - B&amp;R 10&quot;x11&quot;, 2-Piece, Heated, Remote Control (Both Sides) - 169.335" u="1"/>
        <s v="DOOR SYSTEM - Add--Vapor Digital Door Control - DDC - 474.44" u="1"/>
        <s v="Add Red LED &quot;STOP&quot; Sign" u="1"/>
        <s v="BATTERY - See Battery Lease option in attachment " u="1"/>
        <s v="DOOR SYSTEM--REAR - BYD Eletric Slide Glide Rear Door" u="1"/>
        <s v="WHEELCHAIR SECUREMENT - USSC--Q'Straint Q' POD" u="1"/>
        <s v="TOWING - Cole Hersee elecrical tow connecor" u="1"/>
        <s v="Arow Standard Frame, Safety Glass--Full Fixed" u="1"/>
        <s v="WHEELS/RIMS - (7) Alcoa Aluminum Polished Finish - 832.755" u="1"/>
        <s v="BATTERIES - (2) DEKA 8D Side or Top Post Connections - 1550" u="1"/>
        <s v="Blood Born Pathogens Kit" u="1"/>
        <s v="BATTERIES - Group 31 Batteries - 36300" u="1"/>
        <s v="AIR SYSTEM - Kingston Auto Drain Valve at Ping Tanks - 106.4" u="1"/>
        <s v="Add Thermo Guard to Ricon Standard Frame" u="1"/>
        <s v="DOOR SYSTEM--REAR - " u="1"/>
        <s v="MISCELLANOUS - Registration Card holder" u="1"/>
        <s v="HUBOMETER - S/A Fleetwatch Data Logger JX 55" u="1"/>
        <s v="Add Amber Triangle Style LED &quot;Yield&quot; Sign" u="1"/>
        <s v="DOOR SYSTEM - Add Vapor Class 5 Position Analog Controller" u="1"/>
        <s v="Air &amp; Brake Systems--By OEM Supplier at Agency Property (Per Technician/Per Class) " u="1"/>
        <s v="PASSENGER SEATING - Kiel North America Intra" u="1"/>
        <s v="ITS SYSTEM - Add CleverVision: requires purchase of line 331" u="1"/>
        <s v="WHEELCHAIR RAMP - Lift U--Ramp (LU-18 Dual Mode Front Door Ramp Only)" u="1"/>
        <s v="DRIVERS SEAT - USSC Q Series, with Fabric, with 3-Point Belt (Lap &amp; Shoulder) - 1220.2" u="1"/>
        <s v="HVAC and Climate Controls - (4 Hour Class), Procuring Agency; Price is Per Student Per Day (minimum 7 students)" u="1"/>
        <s v="Teleflex Adjustable Throttle and Brake Pedal" u="1"/>
        <s v="ELECTRICAL EQUIPMENT CABINET - Add Standard Key Lock--Each" u="1"/>
        <s v="DRIVERS SEAT - Recaro Ergo Metro, with Fabric, with 3-Point Belts (Lap &amp; Shoulder)" u="1"/>
        <s v="DRIVERS SEAT - USSC G2A Evolution, with Fabric, with 3-Point Belt (Lap &amp; Shoulder)" u="1"/>
        <s v="Mobileview--Add (1) High Definition Camera" u="1"/>
        <s v="BYD Eletric Slide Glide Rear Door" u="1"/>
        <s v="DRIVERS SEAT - Add Seat Belt Alarm to USSC Seat - 63.73125" u="1"/>
        <s v="ROOF HATCHES - Manual Hatch at Front and Rear Positions" u="1"/>
        <s v="SEON Add Solid State Harddrive (SSD)" u="1"/>
        <s v="Innocom Schedule Racks 8.62&quot; x 1 1&quot; x 1&quot;" u="1"/>
        <s v="Cost of (1) Depot Charger - Heliox: FAST DC/OC 175kW UL Charger _x000a_Equipmen Only (Pillar, SAT, and Installation Excluded)" u="1"/>
        <s v="DRIVER BARRIER - Wraparound fiberglass, without schedule holders, with drivers barrier grap handle - 2058.24" u="1"/>
        <s v="DOOR SYSTEM--REAR - Add Touch Tape at Rear Doors" u="1"/>
        <s v="DOOR SYSTEM - Add--Vapor Electric Transit Operator  - ETO" u="1"/>
        <s v="BRAKES - MGM E-Stroke Brake Wear Monitoring System For 60'" u="1"/>
        <s v="Steering Wheel--Standard 18&quot; 2 Spoke padded (Proterra Standard)" u="1"/>
        <s v="Steering Box--TAS 85 (Standard)" u="1"/>
        <s v="Add--Vapor Electric Transit Operator  - ETO" u="1"/>
        <s v="Luminator Titan Amber Series Sign (24 x 200)--Front, Side, and Rear " u="1"/>
        <s v="EXTERIOR LIGHTS - Add Amber Triangle Style LED &quot;Yield&quot; Sign - 813.518707332692" u="1"/>
        <s v="American Seating--Dual Auto Lok with Advanced Restraint Module (ARM)" u="1"/>
        <s v="12 V Cigarette Light Adaptor for PC auxilary power- Drivers area" u="1"/>
        <s v="SCHEDULE RACK - 22&quot; x 21&quot; Black, RH Load Open Back - 189.87522125" u="1"/>
        <s v="WHEELCHAIR SECUREMENT - Belt Guard and Wheelchair Ramp Pan Identification Numbers" u="1"/>
        <s v="Add Mutil Function Display (MFD)" u="1"/>
        <s v="Notes: Above specs are applicable to  BYD transit buses with 102' width." u="1"/>
        <s v="BIKE RACKS - Sportworks Trilogy (DL3), 3-Position, Stainless Steel - 2300.111231" u="1"/>
        <s v="Cost of (1) 60FT (articulated), low floor, all electric bus, per the specifications" u="1"/>
        <s v="WHEELCHAIR SECUREMENT - Q'Straint Quantum" u="1"/>
        <s v="Stop Request Button At Rear Door Stanchion" u="1"/>
        <s v="INTERIOR MIRRORS - 6&quot; Flat Faced Spot Mirror at Bottom of Front Destination Sign Compartment - 35.715" u="1"/>
        <s v="SAFETY EQUIPMENT - Wheel Chocks ( Per Set ) - 121.7975" u="1"/>
        <s v="PASSENGER BARRIERS - Wheelchair Barrier--Streetside Aft of ADA Area" u="1"/>
        <s v="DESTINATION SIGNS - " u="1"/>
        <s v="DRIVERS SEAT - Add Adustable D-Ring to USSC ALX Q Series Seat" u="1"/>
        <s v="Stainless Steel Waste Basket and Bracket" u="1"/>
        <s v="Steering Wheel--Standard 20&quot; Non-Padded 3 Spoke Wheel with Center Horn Button" u="1"/>
        <s v="DRIVER BARRIER - Wraparound fiberglass, without schedule holders, with drivers barrier grap handle" u="1"/>
        <s v="TOWING - Delete Cole Hersee Tow Connector" u="1"/>
        <s v="DRIVERS SEAT - Add Drivers Seat Vacancy Alarm to USSC Seat - 99.1375" u="1"/>
        <s v="Add Adustable D-Ring to USSC G2A  Seat" u="1"/>
        <s v="SURVEILLANCE CAMERA SYSTEMS - Mobileview--Add Solid State Harddrive (SSD)" u="1"/>
        <s v="MODESTY PANELS - Front Door Modesty Panel - 634.4375125" u="1"/>
        <s v="TRAINING MODULES - Roof Mounted HVAC Module" u="1"/>
        <s v="SURVEILLANCE CAMERA SYSTEMS - Camera Pre Wire Package - 599.431353125" u="1"/>
        <s v="Luminator--Delete Rear Sign" u="1"/>
        <s v="Cost of (1) On Route Charger - " u="1"/>
        <s v="Add Orange Shoulder Belt to USSC Seat" u="1"/>
        <s v="Fare Collection Training--By OEM Supplier at Agency Property (Per Technician/Per Class) " u="1"/>
        <s v="EXTERIOR LIGHTS - Dual Halogen Headlights (Low &amp; High Beam Only)" u="1"/>
        <s v="BIKE RACKS - Sportworks Trilogy (DL3), 3-Position, Stainless Steel - 1935.48" u="1"/>
        <s v="SAFETY EQUIPMENT - Wheel Chocks ( Per Set )" u="1"/>
        <s v="BATTERIES - Group 31 Batteries - 363000" u="1"/>
        <s v="Hanover 100% Full Color LED Sign (17 x 160)--Front ,Side, Rear" u="1"/>
        <s v="DRIVER CONTROLS - Williams Controls 41 Degree Throttle and Brake Pedal (Non-Adjustable)" u="1"/>
        <s v="BATTERIES - Anderson 350 Jump Start Connector (Each) - 42000" u="1"/>
        <s v="BIKE RACKS - Byk-Rak, 3-Position, Powder Coated - 1959.700248" u="1"/>
        <s v="DRIVER HEATERS - " u="1"/>
        <s v="12-year Capacity Warranty (ZX5 Max 675kWh) per included Extended Warranty Documentation" u="1"/>
        <s v="Amerex V-25 Fire Suppression System" u="1"/>
        <s v="Slide Glide Doors Air" u="1"/>
        <s v="GAUGES--DRIVERS DASH - Add Low State of Charge Warning Indicator" u="1"/>
        <s v="HUBOMETER - Engler (Stemco) Mechanical without Tenths, without Guard - 56.6" u="1"/>
        <s v="INTERIOR LIGHTS - " u="1"/>
        <s v="DRIVER BARRIER - Wrap Around Fiberglass Drivers Barrier" u="1"/>
        <s v="Add Roof Numbers" u="1"/>
        <s v="MODESTY PANELS - Upper Clear Plexiglas Modesty Panel Forward Rear Door" u="1"/>
        <s v="SURVEILLANCE CAMERA SYSTEMS - SEON Add (1) Standard Definition Color Camera - 317.625" u="1"/>
        <s v="Base White Gelcoat without black masking (Proterra's buses have hidden frame windows)" u="1"/>
        <s v="Add 18&quot; Amber LED Strip Brake Light--Each" u="1"/>
        <s v="DESTINATION SIGN SOFTWARE - I/O Controls Standard Software " u="1"/>
        <s v="DESTINATION SIGNS - Hanover 100% Amber LED Sign (17 x 160)--Front &amp; Side" u="1"/>
        <s v="BATTERIES - Anderson 350 Jump Start Connector (Each) - 13000" u="1"/>
        <s v="HEATING/AIR CONDITIONING - SanUVAire- Safe Breathe Air Purification System - $2,849 (Puradigm)" u="1"/>
        <s v="PASSENGER WINDOWS - Add Window Guards (Acrylic or Film) - 653.4" u="1"/>
        <s v="REAR RUN GAUGES - " u="1"/>
        <s v="WHEELCHAIR SECUREMENT - American Seating--Advanced Restraint Module (ARM) with Remote Belt Release" u="1"/>
        <s v="Transit Information Products -19&quot;x 21&quot; OBIC 19/214P1LTRMC" u="1"/>
        <s v="DESTINATION SIGNS - Hanover 100% White LED Sign (17 x 160)--Front ,Side, Rear - -1207.09" u="1"/>
        <s v="PAINT - One Color w/ Black Mask at Windows" u="1"/>
        <s v="STYLING PACKAGES - BRT Front Cap, Rear Cap and Engine Door Styling" u="1"/>
        <s v="Add--Vapor Optical Pressure Switch - OPS " u="1"/>
        <s v="ITS SYSTEM - Clever Devices IVN 5 (AVL/GPS/CAD/Automatic Stop Annunciation)" u="1"/>
        <s v="Ricon – 4:1 Ratio, FR2E - Front Door Only " u="1"/>
        <s v="BYD Recommend Total SAE 75W-90 GL-5 1L" u="1"/>
        <s v="DC Power Filter for Radio Wiring" u="1"/>
        <s v="Cost of (1) On Route Charger - ABB 300kW and Mast/Panto" u="1"/>
        <s v="Cost of (1) On Route Charger - ABB 450kW and Mast/Panto" u="1"/>
        <s v="Add--USB Charging Ports at Passenger Locations (qty 20)" u="1"/>
        <s v="SURVEILLANCE CAMERA SYSTEMS - AngelTrax--Add 1TB HDD (Double stacked 500GB HDD) - 405.456" u="1"/>
        <s v="EXTERIOR MIRRORS - B&amp;R 8&quot;x15&quot;, 2-Piece, Heated, Remote Control (Both Sides) - 220.617" u="1"/>
        <s v="Above quote is for each piece of window" u="1"/>
        <s v="SURVEILLANCE CAMERA SYSTEMS - " u="1"/>
        <s v="American Seating--Q'Straint Q'Pod" u="1"/>
        <s v="ELECTRICAL EQUIPMENT CABINET - Add 5/16&quot; Square Key Lock--Each  " u="1"/>
        <s v="ITS SYSTEM - MobileEye Collision Avoidance System" u="1"/>
        <s v="Delete Spare Steel Wheel" u="1"/>
        <s v="Add--Vapor Light Touch Bars" u="1"/>
        <s v="BATTERIES - Anderson 350 Jump Start Connector (Each) - 84000" u="1"/>
        <s v="DESTINATION SIGNS - TwinVision Smart Series 3 100% Silver LED Sign (16 X 160)-- Front, Side, and Rear " u="1"/>
        <s v="EXTERIOR MIRRORS - B&amp;R 8&quot;x8&quot;, 1-Piece, Remote Control Both Sides, Stainless Steel Arms - 24.1160107692307" u="1"/>
        <s v="ADVERTISING FRAMES - Advertising Frame - Interior_x000a_22&quot; X 21&quot;,RH Load, Open Back, Clear Aluminum Finish" u="1"/>
        <s v="Bendix Non-Adjustable Brake Pedal (Proterra Standard)" u="1"/>
        <s v="AMSECO Vision" u="1"/>
        <s v="Stud Piloted Wheels and Axles w/ Oil Seals" u="1"/>
        <s v="Steering System--By OEM Supplier at Agency Property (Per Technician/Per Class) " u="1"/>
        <s v="USSC--Q'Straint Q' POD" u="1"/>
        <s v="TRAINING MODULES - Vapor Door Training Module" u="1"/>
        <s v="Gerflor Tarabus Helios Flooring" u="1"/>
        <s v="Add--3rd Step To Perimeter Seating (Except Settee)" u="1"/>
        <s v="SEON Add (1) High Definition Color Camera" u="1"/>
        <s v="BASE BUS - Cost of (1) 35FT, low floor, all electric bus, per the specifications - 1500000" u="1"/>
        <s v="DRIVERS SEAT - Add Orange Shoulder Belt to USSC Seat" u="1"/>
        <s v="ADVERTISING FRAMES - ADVERTISING FRAMES - 40 Foot - 686.1011795" u="1"/>
        <s v="DRIVERS SEAT - Add Drivers Seat Vacancy Alarm to Recaro Ergo Metro" u="1"/>
        <s v="BIKE RACKS - Sportworks APEX 2, 2-Position, Stainless Steel - 1190.01" u="1"/>
        <s v="OEM Air Open/Air Close Rear Door with Full Driver Control--24.8&quot; Minimum Doorway Clear Width" u="1"/>
        <s v="Cost of (1) Depot Charger -  - See attached Charging Quote" u="1"/>
        <s v="ELECTRICAL EQUIPMENT CABINET - 33&quot;H x 20&quot;D x 22.5&quot;W, 2-Doors" u="1"/>
        <s v="Lift U--Ramp (LU-18 Dual Mode Front Door Ramp Only)" u="1"/>
        <s v="Add Auxiliary Stop Request Light" u="1"/>
        <s v="Yellow Powder Coated Vertical Stanchions, Grab Rails, and Modesty Panel Tubes" u="1"/>
        <s v="FLOORING - Greenwood ACQ Plywood" u="1"/>
        <s v="DESTINATION SIGNS - Luminator--Delete Rear Sign - -600.57" u="1"/>
        <s v="Cost of (1) 45FT, all electric bus, per the specifications" u="1"/>
        <s v="SAFETY EQUIPMENT - Bio- Hazard Disposal Kit - 22.1643125" u="1"/>
        <s v="TRAINING - Operator Orientation Training--By Bus Manufacturer at Agency Property (Per Driver/Per Class) - 986.85" u="1"/>
        <s v="DOOR SYSTEM--FRONT - OEM Standard Air Open/Air Close Front  Door with Full Driver Control--31.75&quot; Minimum Doorway Clear Width" u="1"/>
        <s v="DOOR SYSTEM--REAR - OEM Standard Air Open/Spring Close Rear Door with Full Driver Control--31.75&quot; Minimum Doorway Clear Width" u="1"/>
        <s v="PASSENGER SEATING - Kiel North America Citos - 5435.65" u="1"/>
        <s v="SURVEILLANCE CAMERA SYSTEMS - Apollo--Add (1) High Definition Color Camera - 645.7" u="1"/>
        <s v="SAFETY EQUIPMENT - Bio- Hazard Disposal Kit" u="1"/>
        <s v="AUTOMATIC PASSENGER COUNTER - UTA APC Sensors, Cabling, CPU Only (Integrated w/ ITS) - 7981.494" u="1"/>
        <s v="Cost of (1) Depot Charger - 1xHeliox DC 50kW Mobile" u="1"/>
        <s v="Hanover--Delete Rear Sign" u="1"/>
        <s v="PAINT - Add--Additional Color--Per Pass" u="1"/>
        <s v="BIKE RACKS - Sportworks Mounting Brackets Only - 63.73125" u="1"/>
        <s v="ELECTRICAL EQUIPMENT CABINET - 33&quot;H x 20&quot;D x 22.5&quot;W, 1-Door" u="1"/>
        <s v="TIRES - Tire Pressure Monitoring System - 1020.4369456875" u="1"/>
        <s v="USSC G2 Evolution, with Fabric, with 3-Point Belt (Lap &amp; Shoulder)" u="1"/>
        <s v="DRIVER BARRIER - Arowguard driver's security w/standard glass" u="1"/>
        <s v="SURVEILLANCE CAMERA SYSTEMS - Apollo (8) Standard Definition Color Camera System, 6TB HDD, GPS, Wireless, Impact Sensor" u="1"/>
        <s v="Thermo King Pressure and Return Display Mounted to Unit" u="1"/>
        <s v="PUBLIC ANNOUNCEMENT SYSTEM - REI PA System w/ Mic + Interior and Exterior Speakers" u="1"/>
        <s v="DESTINATION SIGNS - Luminator RearView Camera Integraded into Rear LED Sign - 104.5" u="1"/>
        <s v="BATTERIES - Anderson 350 Jump Start Connector (Each) - 26000" u="1"/>
        <s v="BIKE RACKS - Sportworks Trilogy (DL3), 3-Position, Powder Coated - 1419.69" u="1"/>
        <s v="Arow Hidden Frame/Bonded--Tip-In Transom" u="1"/>
        <s v="ITS SYSTEM - Clever Devices BusTime System - 2954.1" u="1"/>
        <s v="ELECTRICAL EQUIPMENT CABINET - 33&quot;H x 20&quot;D x 22.5&quot;W, 1-Door, Louvered Back Panel" u="1"/>
        <s v="Registration Card holder" u="1"/>
        <s v="DOOR SYSTEM - Ventura VIP System" u="1"/>
        <s v="SAFETY EQUIPMENT - Ten Unit First Aid Kit - 82.485" u="1"/>
        <s v="Vapor Door Training Module" u="1"/>
        <s v="DRIVERS SEAT - USSC G2A Evolution, with Fabric, with 3-Point Belt (Lap &amp; Shoulder) - 1362.1" u="1"/>
        <s v="Add Hubodometer Guard" u="1"/>
        <s v="MISCELLANOUS - Roller Style Sunshades--Drivers Windows" u="1"/>
        <s v="ROOF HATCHES - Glass Roof Hatch - 163.3786" u="1"/>
        <s v="PASSENGER SEATING - Add--USB Charging Ports at Passenger Locations - $110 Per two seats" u="1"/>
        <s v="TRAINING - HVAC and Climate Controls - (4 Hour Class), Procuring Agency; Price is Per Student Per Day (minimum 7 students)" u="1"/>
        <s v="DRIVER BARRIER - Notes: vendor price varies on quantity" u="1"/>
        <s v="New Flyer Smart Rider Ramp" u="1"/>
        <s v="Delete (1) Roof hatch" u="1"/>
        <s v="ITS SYSTEM - Avail IVU with MDC, GPS, APC, and WLAN - 32927.81" u="1"/>
        <s v="BATTERIES - Anderson 350 Jump Start Delete  - -125000" u="1"/>
        <s v="ITS SYSTEM - Clever Devices BusTime System" u="1"/>
        <s v="BATTERIES - (2) DEKA 8D Side or Top Post Connections - 110500" u="1"/>
        <s v="Notes: 80 hours of BYD training are included in base bus price. _x000a_Training price 200USD/HR, 10 trainee/class." u="1"/>
        <s v="LED Interior Lights" u="1"/>
        <s v="MISCELLANOUS - Stainless Steel Waste Basket and Bracket - 22.1" u="1"/>
        <s v="Kiel North America Citos" u="1"/>
        <s v="AIR SYSTEM - Bendix ADIP , Heated, Air Dryer" u="1"/>
        <s v="DRIVER CONTROLS - " u="1"/>
        <s v="PASSENGER WINDOWS - Ricon Standard Frame, Safety Glass--Full Sliders" u="1"/>
        <s v="BIKE RACKS - Sportworks APEX 3, 3-Position, Powder Coated - 1959.700248" u="1"/>
        <s v="SURVEILLANCE CAMERA SYSTEMS - Apollo--Add 8TB HDD" u="1"/>
        <s v="DRIVER CONTROLS - Teleflex Adjustable Throttle and Brake Pedal" u="1"/>
        <s v="Innocom Schedule Racks 3.75&quot; x 7&quot; x 1.5&quot;" u="1"/>
        <s v="WHEELCHAIR SECUREMENT - USSC--Q'Straint Q' POD - 8830.25" u="1"/>
        <s v="ITS SYSTEM - Clever Devices Turn Warning System" u="1"/>
        <s v="ITS SYSTEM - Clever Devices Secure Bus Access System" u="1"/>
        <s v="0. Outside Add Ins  - See input field - 100" u="1"/>
        <s v="BIKE RACKS - Byk-Rak, 3-Position, Stainless Steel - 1614.1777355" u="1"/>
        <s v="DOOR SYSTEM - Add--Vapor Activair Differential Engine for Slide-Glide Doors - 438.456" u="1"/>
        <s v="DESTINATION SIGNS - TwinVision Smart Series 3 100% Silver LED Sign (16 X 160)-- Front and Side " u="1"/>
        <s v="Notes: Standard spec comes with basic ADA restraints. (Example: Upgrade to Q'Pod and Quantum will be additional cost)" u="1"/>
        <s v="Cost of (1) Depot Charger - 1xABB HVC-150 150kW 1:2" u="1"/>
        <s v="Williams Controls 41 Degree Throttle and Brake Pedal (Non-Adjustable)" u="1"/>
        <s v="Luminator GEN 4 Horizon 100% Amber LED Sign (16x 160)--Front, Side , and Rear " u="1"/>
        <s v="BIKE RACKS - Sportworks APEX3, 3-Position, Stainless Steel - 1503.84" u="1"/>
        <s v="I/O Controls Multiplex Board" u="1"/>
        <s v="33&quot;H x 20&quot;D x 22.5&quot;W, 2-Doors" u="1"/>
        <s v="ADVERTISING FRAMES - (1) Information Board (#15-55401-000) - 174.096" u="1"/>
        <s v="MISCELLANOUS - Euramatic Cup Holder - 31.2" u="1"/>
        <s v="SURVEILLANCE CAMERA SYSTEMS - Apollo Back Up Camera with LCD Screen - 1927.75" u="1"/>
        <s v="One Color w/ Black Mask at Windows" u="1"/>
        <s v="Plexiglass Drivers Security Enclosure Door" u="1"/>
        <s v="DOOR SYSTEM--FRONT - " u="1"/>
        <s v="ROOF HATCHES - Delete (1) Roof hatch" u="1"/>
        <s v="DESTINATION SIGNS - Luminator GEN 4 Horizon 100% Silver LED Sign (16 x 160)--Front, Side , and Rear " u="1"/>
        <s v="HUBOMETER - Engler (Stemco) Mechanical without Tenths, without Guard - 109.44" u="1"/>
        <s v="Add Seat Belt Alarm to USSC Seat" u="1"/>
        <s v="ITS SYSTEM - Avail IVU with MDC, GPS, APC, and WLAN" u="1"/>
        <s v="Cost of (1) Depot Charger - 180kW industrial cabinet with 3 single-cable dispensers (3x simultaneous 60kW charging)" u="1"/>
        <s v="Cost of (1) 35FT, low floor, all electric bus, per the specifications - 688 kWh" u="1"/>
        <s v="TOWING - None" u="1"/>
        <s v="DESTINATION SIGNS - Hanover--Add Front Run Sign--Amber LED - 756.09" u="1"/>
        <s v="Heliox 360kw and Panto Only" u="1"/>
        <s v="Heliox 450kw and Panto Only" u="1"/>
        <s v="ITS SYSTEM - Clever Devices Automatic Vehicle Monitoring System" u="1"/>
        <s v="PASSENGER SEATING - Add--3rd Step To Perimeter Seating (Except Settee)" u="1"/>
        <s v="I/O Controls Standard Software " u="1"/>
        <s v="Interior Rear Step Floor Decals--&quot;WATCH YOUR STEP&quot;, White Lettering on Red Background" u="1"/>
        <s v="Add Farebox Grabrail" u="1"/>
        <s v="DESTINATION SIGNS - TwinVision Smart Series 3  100% Amber LED Sign (16 x 160)--Front, Side, and Rear - -640.78" u="1"/>
        <s v="BIKE RACKS - " u="1"/>
        <s v="HUBOMETER - S/A Fleetwatch Data Logger JX 55 - 1030.5" u="1"/>
        <s v="STANCHIONS/GRAB RAILS - " u="1"/>
        <s v="Ventura Door Training Module" u="1"/>
        <s v="BASE BUS - Cost of (1) 35FT, low floor, all electric bus, per the specifications" u="1"/>
        <s v="BASE BUS - Cost of (1) 40FT, low floor, all electric bus, per the specifications" u="1"/>
        <s v="REAR RUN GAUGES - Add Coolant Temperature--Electrical" u="1"/>
        <s v="BIKE RACKS - Sportworks APEX 2, 2-Position, Powder Coated - 1597.735073" u="1"/>
        <s v="12.8&quot;H x 22.8&quot;D x 42&quot;W, 1-Door, Steetside - Proterra Standard" u="1"/>
        <s v="Transloc Transit Visualization System AVL" u="1"/>
        <s v="ADVERTISING FRAMES - (1) Information Board (#15-55401-000)" u="1"/>
        <s v="Add Engine Hour Meter" u="1"/>
        <s v="DESTINATION SIGN SOFTWARE - " u="1"/>
        <s v="Add--Clear Coat (per paint pass)" u="1"/>
        <s v="HUBOMETER - E J Ward Data System (Includes CANceiver, Display Unit, and Antenna)" u="1"/>
        <s v="Wheelchair Ramp--By OEM Supplier at Agency Property (Per Technician/Per Class) " u="1"/>
        <s v="BATTERIES - Anderson 350 Jump Start Connector (Front &amp; Rear)" u="1"/>
        <s v="Drivers Coat Hook" u="1"/>
        <s v="DESTINATION SIGNS - Luminator Titan Amber Series Sign (24 x 200)--Front, Side, and Rear " u="1"/>
        <s v="MISCELLANOUS - " u="1"/>
        <s v="ITS SYSTEM - Clever Devices BusTime System - 3117.125" u="1"/>
        <s v="Ross Model TS 65" u="1"/>
        <s v="ITS SYSTEM - Notes: ITS Specs and BOM will vary by project detailed spec. New updated quote based on updated needs to be provided for each project. All price above is based on vendor base specs. _x000a__x000a_" u="1"/>
        <s v="BATTERY - " u="1"/>
        <s v="SURVEILLANCE CAMERA SYSTEMS - SEON NX-16 (7) Camera System, 2TB HDD, Wireless, GPS, Impact Sensor" u="1"/>
        <s v="AUTOMATIC PASSENGER COUNTER - UTA Automatic Passenger Counter System with GPS, WLAN Capabilities - 67938.75" u="1"/>
        <s v="AXLES &amp; SEALS - BYD Recommend Total SAE 75W-90 GL-5 1L" u="1"/>
        <s v="ABB:_x000a_1 x HVC-150C – 150kW UL BAA Cabinets _x000a_(480 VAC Input)_x000a_1 x Depot Charge Boxes UL BAA 7m dispenser_x000a_Equipmen Only" u="1"/>
        <s v="BATTERY - Upgrade to 675kWh (ZX5 Max) 40' ONLY - 100000" u="1"/>
        <s v="SCHEDULE RACK - " u="1"/>
        <s v="Chicago Rawhide Dual Turbo 2000 Air Dryer" u="1"/>
        <s v="GAUGES--DRIVERS DASH - Speedometer, Air Pressure Gauge, 12/24 volt Gauges, Coolant Temp Gauge, State of Charge" u="1"/>
        <s v="SURVEILLANCE CAMERA SYSTEMS - AngelTrax--Add (1) Standard Definition Color Camera" u="1"/>
        <s v="SURVEILLANCE CAMERA SYSTEMS - Apollo--Delete (1) Standard Definition Color Camera" u="1"/>
        <s v="33&quot;H x 20&quot;D x 22.5&quot;W, 1-Door, Louvered Back Panel" u="1"/>
        <s v="BATTERIES - (2) DEKA 8D Side or Top Post Connections - 22100" u="1"/>
        <s v="Low Floor Plus Package" u="1"/>
        <s v="FLOORING - RCA Rubber Flooring" u="1"/>
        <s v="4 LED Headlights (Low &amp; High Beam)" u="1"/>
        <s v="EXTERIOR MIRRORS - Add Turn Signal Indicator on Exterior Mirror Head - 330.885852" u="1"/>
        <s v="DESTINATION SIGNS - Hanover 100% Full Color LED Sign (17 x 160)--Front ,Side, Rear - 1213.23" u="1"/>
        <s v="FARE COLLECTION  - Add Farebox Lamp, Ceiling mounted" u="1"/>
        <s v="Add Vinyl Upholstery to Recaro Ergo Metro" u="1"/>
        <s v="BYD Non-adjustable 36 Degree Throttle and Brake Pedal " u="1"/>
        <s v="DESTINATION SIGNS - Hanover 100% Amber LED Sign (17 x 160)--Front ,Side, Rear" u="1"/>
        <s v="DESTINATION SIGNS - Hanover 100% White LED Sign (17 x 160)--Front ,Side, Rear" u="1"/>
        <s v="High Voltage Safety By OEM Supplier at Agency Property (Per Technician/Per Class) " u="1"/>
        <s v="Add Farebox Lamp, Ceiling mounted" u="1"/>
        <s v="EXTERIOR MIRRORS - Add Turn Signal Indicator on Exterior Mirror Head - 1203.917" u="1"/>
        <s v="SAFETY EQUIPMENT - " u="1"/>
        <s v="B&amp;R 10&quot;x11&quot;, 2-Piece, Heated, Remote Control (Both Sides)" u="1"/>
        <s v="B&amp;R 10&quot;x13&quot;, 1-Piece, Heated, Remote Control (Both Sides)" u="1"/>
        <s v="DRIVERS SEAT - Add Drivers Seat Vacancy Alarm to Recaro Ergo Metro - 147.13" u="1"/>
        <s v="Shop Air Connection ( Milton 770)" u="1"/>
        <s v="AXLES &amp; SEALS - Synthetic 75W90 Gear Oil" u="1"/>
        <s v="FARE COLLECTION  - No Farebox , Provide Power Circuit and Groundstrap Only" u="1"/>
        <s v="PASSENGER SIGNALS - Pull Cords (Neutral) with Touch Pad at Wheelchair Location - 28.17" u="1"/>
        <s v="USSC 9100 ALX, with Fabric, with 3-Point Belt (Lap &amp; Shoulder)" u="1"/>
        <s v="USSC Q Series, with Fabric, with 3-Point Belt (Lap &amp; Shoulder)" u="1"/>
        <s v="Add Thermo Guard to Ricon Hidden Frame/Bonded" u="1"/>
        <s v="DOOR SYSTEM - Add Exterior Air Release (Front Door Control Valve)" u="1"/>
        <s v="EXTERIOR MIRRORS - B&amp;R 10&quot;x11&quot;, 2-Piece, Heated, Remote Control (Both Sides)" u="1"/>
        <s v="EXTERIOR MIRRORS - B&amp;R 10&quot;x13&quot;, 1-Piece, Heated, Remote Control (Both Sides)" u="1"/>
        <s v="STEERING SYSTEM - TRW Electric Assisted Steering" u="1"/>
        <s v="MISCELLANOUS - Euramatic Cup Holder" u="1"/>
        <s v="BIKE RACKS - Bike Rack Deployed Indicator Lamp on Driver's Dash" u="1"/>
        <s v="WHEELS/RIMS - (7) Alcoa Aluminum Polished Finish with Durabrite" u="1"/>
        <s v="SEON TH8 (8) Camera System, 4TB HDD" u="1"/>
        <s v="Add Adjustable D-Ring to Recaro Ergo Metro" u="1"/>
        <s v="INTERIOR MIRRORS - 4.75&quot; x 15&quot; Interior Mirror, Flat Faced - 26.97" u="1"/>
        <s v="STANCHIONS/GRAB RAILS - Horizontal Grabrail on Curbside &amp; Streetside Wheelhousing" u="1"/>
        <s v="STANCHIONS/GRAB RAILS - SSTL Spring Loaded Grab Handle--Each - 63.73125" u="1"/>
        <s v="22&quot; x 21&quot; Black, RH Load Open Back" u="1"/>
        <s v="BASE BUS - Cost of (1) 29FT/30FT, low floor, all electric bus, per the specifications - 1260000" u="1"/>
        <s v="(7) Alcoa Aluminum Polished Finish" u="1"/>
        <s v="Roof Mounted HVAC Module" u="1"/>
        <s v="HUBOMETER - S/A Fleetwatch Data Logger JX 55 - 586.33" u="1"/>
        <s v="Cost of (1) Depot Charger - 1xABB HVC-150 150kW 1:3" u="1"/>
        <s v="SURVEILLANCE CAMERA SYSTEMS - REI Bus Watch Digital" u="1"/>
        <s v="WHEELCHAIR RAMP - Ricon – 4:1 Ratio, FR2E - Front Door Only " u="1"/>
        <s v="TRAINING - High Voltage Safety By OEM Supplier at Agency Property (Per Technician/Per Class)  - 11842.2" u="1"/>
        <s v="VIP Textured Steering Wheel" u="1"/>
        <s v="Add Standard Key Lock--Each" u="1"/>
        <s v="COMMUNICATIONS SYSTEM - Antenna Specialist ASP 930T Antenna with RG58 coax cable and TNC connector - 71.5" u="1"/>
        <s v="HEATING/AIR CONDITIONING - Thermo King TE-14 All-Electric " u="1"/>
        <s v="BIKE RACKS - Sportworks Trilogy (DL3), 3-Position, Stainless Steel" u="1"/>
        <s v="STEERING SYSTEM - Steering Wheel--Standard 20&quot; Non-Padded 3 Spoke Wheel with Center Horn Button" u="1"/>
        <s v="BRAKES - MGM E-Stroke Brake Wear Monitoring System For 60' - 23928" u="1"/>
        <s v="TRAINING - EV Proplusion Operation &amp; Diagnostics By OEM Supplier at Agency Property (Per Technician/Per Class)" u="1"/>
        <s v="TRAINING - Maintenance Orientation Training--By Bus Manufacturer at Agency Property (Per Technician/Per Class)" u="1"/>
        <s v="Add Kidde TLSE" u="1"/>
        <s v="DRIVERS SEAT - USSC 9100 ALX, with Fabric, with 2-Point Belt (Lap) - 193.9" u="1"/>
        <s v="Add Touch Tape at Rear Doors" u="1"/>
        <s v="AngelTrax--Add (1) Standard Definition Color Camera" u="1"/>
        <s v="GAUGES--DRIVERS DASH - Add Auxiliary Stop Request Light - 1773.7" u="1"/>
        <s v="SCHEDULE RACK - Note to above: Transit Information Products has ended production of their On Board Info Station products as of March 31, 2021. Proterra would work with agencies to find acceptable replacement sources" u="1"/>
        <s v="ELECTRICAL EQUIPMENT CABINET - " u="1"/>
        <s v="Standard Kydex Panels on Lower Section (Proterra standard)" u="1"/>
        <s v="PASSENGER WINDOWS - Ricon Hidden Frame - Full Fixed + Transom" u="1"/>
        <s v="TRAINING - Chassis &amp; Body--By OEM Supplier at Agency Property (Per Technician/Per Class)  - 986.85" u="1"/>
        <s v="SURVEILLANCE CAMERA SYSTEMS - AngelTrax--Add (1) High Definition Color Camera" u="1"/>
        <s v="MANUALS - Additional Vendor Manuals (CD)--Each" u="1"/>
        <s v="AXLES &amp; SEALS - Rear Axle Oil Drain Plug--Magnetic Internal Hex Head Plug - 13.251992875" u="1"/>
        <s v="DRIVERS SEAT - Add Adustable D-Ring to USSC G2A  Seat" u="1"/>
        <s v="SURVEILLANCE CAMERA SYSTEMS - AngelTrax (7) Standard Definition Color Camera System, 1TB HDD, Wireless, GPS, Impact Sensor - 3551.4" u="1"/>
        <s v="Add Thermo Guard to Arow Hidden Frame/Bonded" u="1"/>
        <s v="SCHEDULE RACK - Transit Info Products OBICT10P2LTRMC" u="1"/>
        <s v="Luminator Titan Silver Series LED Sign (24 X 200)--Front, Side, and Rear " u="1"/>
        <s v="GAUGES--DRIVERS DASH - Add Engine Hour Meter" u="1"/>
        <s v="COMMUNICATIONS SYSTEM - Antenna Specialist ASP 931 Antenna" u="1"/>
        <s v="Hanover--Add Front Run Sign--Color LED" u="1"/>
        <s v="BRAKES - MGM E-Stroke Brake Wear Monitoring System - 2881.57" u="1"/>
        <s v="6&quot; Flat Faced Spot Mirror at Bottom of Front Destination Sign Compartment" u="1"/>
        <s v="AUTOMATIC PASSENGER COUNTER - Clever Devices CleverCount System - 6582.73" u="1"/>
        <s v="Kiel North America Intra" u="1"/>
        <s v="Speedometer, Air Pressure Gauge, 12/24 volt Gauges, Coolant Temp Gauge, State of Charge" u="1"/>
        <s v="FRAME - Engine Skid Protection W/ Extended Tow Eyes &amp; 2&quot; Thick x 2&quot; Wide Wear Plate" u="1"/>
        <s v="PASSENGER SEATING - AMSECO Insight" u="1"/>
        <s v="MISCELLANOUS - Stainless Steel Waste Basket and Bracket" u="1"/>
        <s v="Hanover 100% Amber LED Sign (17 x 160)--Front ,Side, Rear" u="1"/>
        <s v="Hanover 100% White LED Sign (17 x 160)--Front ,Side, Rear" u="1"/>
        <s v="FIRE SUPPRESSION SYSTEM - Kidde Dual Spectrum LTD Fire Detection and Suppression System - 6628.94375" u="1"/>
        <s v="Synthetic 75W90 Gear Oil" u="1"/>
        <s v="Clever Devices CleverVision" u="1"/>
        <s v="DOOR SYSTEM - Add - 5 Door Bus on 60' Model " u="1"/>
        <s v="WHEELCHAIR SECUREMENT - Q'Straint Quantum - 11494.5" u="1"/>
        <s v="BIKE RACKS - Sportworks APEX 3, 3-Position, Powder Coated - 1407.81" u="1"/>
        <s v="Additional Drivers, Service, Parts, or Electrical Schematics (CD)--Each" u="1"/>
        <s v="Wheelchair Barrier--Curbisde Aft of ADA Area" u="1"/>
        <s v="TRAINING - HVAC &amp; Climate Controls--By OEM Supplier at Agency Property (Per Technician/Per Class) " u="1"/>
        <s v="Arow Standard Frame, Safety Glass--Full Sliders for 60'" u="1"/>
        <s v="Sportworks APEX3, 3-Position, Stainless Steel" u="1"/>
        <s v="DOOR SYSTEM - Add Vapor Class 5 Position Analog Controller - 104.77" u="1"/>
        <s v="Note: Above TPMS price is based on a Bendix system" u="1"/>
        <s v="DESTINATION SIGNS - Hanover--Add Front Run Sign--White LED - 599.24" u="1"/>
        <s v="MODESTY PANELS - Lower Modesty Panel Forward of Rear Door" u="1"/>
        <s v="DOOR SYSTEM--REAR - Slide Glide Doors Air" u="1"/>
        <s v="SEON Add (1) Standard Definition Color Camera" u="1"/>
        <s v="BATTERIES - Group 31 Batteries" u="1"/>
        <s v="Cost of (1) 35FT, low floor, all electric bus, per the specifications" u="1"/>
        <s v="Cost of (1) 40FT, low floor, all electric bus, per the specifications" u="1"/>
        <s v="BIKE RACKS - Sportworks APEX 2, 2-Position, Powder Coated" u="1"/>
        <s v="BIKE RACKS - Sportworks APEX 3, 3-Position, Powder Coated" u="1"/>
        <s v="DRIVERS SEAT - USSC 9100 ALX, with Fabric, with 2-Point Belt (Lap) - 314.88" u="1"/>
        <s v="TwinVision Smart Series 3  100% Amber LED Sign (16 x 160)--Front, Side, and Rear" u="1"/>
        <s v="BIKE RACKS - Sportworks DL2, 2-Position, Stainless Steel - 1568.164906" u="1"/>
        <s v="Mobileview NVR7000 (10) Camera System, High Definition, 4TB HDD, Wireless, GPS, Impact Sensor" u="1"/>
        <s v="SSTL Spring Loaded Grab Handle--Each" u="1"/>
        <s v="STEERING SYSTEM - " u="1"/>
        <s v="STEERING SYSTEM - VIP Textured Steering Wheel" u="1"/>
        <s v="TRAINING - Suspension--By OEM Supplier at Agency Property (Per Technician/Per Class) " u="1"/>
        <s v="FLOORING - Composite Sub Floor" u="1"/>
        <s v="STANCHIONS/GRAB RAILS - Stainless Steel Vertical Stanchions, Grabrails, and Modesty Panel Tubes" u="1"/>
        <s v="REAR RUN GAUGES - Add Coolant Temperature--Mechanial" u="1"/>
        <s v="WHEELCHAIR SECUREMENT - American Seating--Advanced Restraint Module (ARM) with Remote Belt Release - 1622.5" u="1"/>
        <s v="WHEELCHAIR SECUREMENT - " u="1"/>
        <s v="White Color w/ Black Mask at Windows" u="1"/>
        <s v="Cost of (1) On Route Charger - WAVE: 250kW Secondary_x000a_Includes the 250kW receiver unit attached to the underside of the vehicle, all vehicle-side equipment  on Wave-ready vehicle." u="1"/>
        <s v="1xABB HVC-150 150kW 1:2" u="1"/>
        <s v="TIRES - Tire Pressure Monitoring System" u="1"/>
        <s v="BATTERIES - (2) DEKA 8D Side or Top Post Connections - 15500" u="1"/>
        <s v="Add Drivers Seat Vacancy Alarm to USSC Seat" u="1"/>
        <s v="STYLING PACKAGES - BRT PLUS Front Cap, Rear Cap, Roof Line and Engine Door Styling" u="1"/>
        <s v="Q'Straint Quantum" u="1"/>
        <s v="DESTINATION SIGNS - TwinVision Smart Series 3 100% Silver LED Sign (16 X 160)-- Front, Side, and Rear  - 2308.5" u="1"/>
        <s v="Clever Devices Secure Bus Access System" u="1"/>
        <s v="INTERIOR LIGHTS - Pretorial LED" u="1"/>
        <s v="DECALS &amp; SIGNAGE - Interior Rear Step Floor Decals--&quot;WATCH YOUR STEP&quot;, White Lettering on Red Background" u="1"/>
        <s v="Alcoa Wheels--Add Duraflange" u="1"/>
        <s v="Recaro Ergo Metro, with Fabric, with 3-Point Belts (Lap &amp; Shoulder)" u="1"/>
        <s v="DOOR SYSTEM - Add - Road Side door on 40' model" u="1"/>
        <s v="DRIVERS SEAT - USSC 9100 ALX, with Fabric, with 2-Point Belt (Lap)" u="1"/>
        <s v="DRIVERS SEAT - USSC Q Series, with Fabric, with 2-Point Belt (Lap)" u="1"/>
        <s v="FIRE SUPPRESSION SYSTEM - Add Kidde Optical Sensor (each) - 763.2625" u="1"/>
        <s v="FRAME - Reinforced A-Post Skid Plates (Per Side)" u="1"/>
        <s v="DRIVER CONTROLS - 12 V Cigarette Light Adaptor for PC auxilary power- Drivers area - 32.3" u="1"/>
        <s v="Ametek C-Com 2G digital gauge" u="1"/>
        <s v="DOOR SYSTEM--REAR - OEM Air Open/Air Close Rear Door with Full Driver Control--24.8&quot; Minimum Doorway Clear Width" u="1"/>
        <s v="AXLES &amp; SEALS - " u="1"/>
        <s v="Heliox: FAST DC/OC 175kW UL Charger _x000a_Equipmen Only (Pillar, SAT, and Installation Excluded)" u="1"/>
        <s v="Boom Microphone--Soundview SVA50SF (24&quot;) without ON/OFF Switch on Microphone, Momentary Button toe Switch, Floor Bracket Mounted" u="1"/>
        <s v="ITS SYSTEM - Clever Devices CleverVision" u="1"/>
        <s v="Apollo--Add 8TB HDD" u="1"/>
        <s v="INTERIOR MIRRORS - 12&quot; Convex at Rear Door Stanchion" u="1"/>
        <s v="BASE BUS - Cost of (1) 35FT, low floor, all electric bus, per the specifications - 588 kWh" u="1"/>
        <s v="BASE BUS - Cost of (1) 40FT, low floor, all electric bus, per the specifications - 588 kWh" u="1"/>
        <s v="AMSECO Insight" u="1"/>
        <s v="MODESTY PANELS - " u="1"/>
        <s v="EXTERIOR LIGHTS - 2 LED Headlights (Low Beam Only)" u="1"/>
        <s v="REAR RUN GAUGES - Add Voltmeter (12V or 24V)" u="1"/>
        <s v="AXLES &amp; SEALS - BYD Recommend FUCHS 80W-90 GL-5 1L" u="1"/>
        <s v="PASSENGER SEATING - USSC 4ONE Gemini" u="1"/>
        <s v="Add--Vapor CLASS Acoustic (Photo Sensor)" u="1"/>
        <s v="EXTERIOR MIRRORS - Delete Remote Control (Per Side) - -0.115283076923104" u="1"/>
        <s v="PASSENGER SEATING - AMSECO Vision" u="1"/>
        <s v="1xABB HVC-150 150kW 1:3" u="1"/>
        <s v="MISCELLANOUS - Registration Card holder - 12.3242075" u="1"/>
        <s v="SURVEILLANCE CAMERA SYSTEMS - March Network 5412 (10) Camera--Kalatel Mobileview" u="1"/>
        <s v="AXLES &amp; SEALS - Hub Piloted Wheels and Axles w/ Grease Seals" u="1"/>
        <s v="PASSENGER WINDOWS - Add Thermo Guard to Ricon Hidden Frame/Bonded" u="1"/>
        <s v="DESTINATION SIGNS - I/O Controls Standard Amber Front, Side, and Rear " u="1"/>
        <s v="One Color W/O Black Mask at Windows" u="1"/>
        <s v="Sportworks Pivot Plate Only" u="1"/>
        <s v="PASSENGER SEATING - Notes: Standard spec comes with basic ADA restraints. (Example: Upgrade to Q'Pod and Quantum will be additional cost)" u="1"/>
        <s v="Byk-Rak, 2-Position, Stainless Steel" u="1"/>
        <s v="Byk-Rak, 3-Position, Stainless Steel" u="1"/>
        <s v="Additional Vendor Manuals (CD)--Each" u="1"/>
        <s v="DOOR SYSTEM - Add--Vapor Electric Transit Operator  - ETO - 576.12" u="1"/>
        <s v="DOOR SYSTEM - Add--Vapor Digital Door Control - DDC" u="1"/>
        <s v="Kongsberg Non-Adjustable Throttle Pedal (Proterra Standard)" u="1"/>
        <s v="TRAINING - Air &amp; Brake Systems--By OEM Supplier at Agency Property (Per Technician/Per Class)  - 1973.7" u="1"/>
        <s v="WHEELS/RIMS - (7) Alcoa Aluminum Polished Finish with Durabrite - 1442.450625" u="1"/>
        <s v="Belt Guard and Wheelchair Ramp Pan Identification Numbers" u="1"/>
        <s v="OEM Maintenance Training - 24 hours, (At Procuring Agency) " u="1"/>
        <s v="Cost of (1) Depot Charger - Siemens: SICHARGE UC200 (150kW) _x000a_with one remote dispenser – CCS1_x000a_Equipmen Only" u="1"/>
        <s v="DESTINATION SIGNS - TwinVision Smart Series 3 100% Silver LED Sign (16 X 160)-- Front, Side, and Rear  - 873.01" u="1"/>
        <s v="FLOORING - Altro Transflor" u="1"/>
        <s v="AMSECO Insight Prime" u="1"/>
        <s v="DESTINATION SIGNS - Luminator Titan Silver Series LED Sign (24 X 200)--Front, Side, and Rear  - 2047.8" u="1"/>
        <s v="FARE COLLECTION  - " u="1"/>
        <s v="ITS SYSTEM - Opticom Traffic Signal Priority - 6531.25" u="1"/>
        <s v="DESTINATION SIGNS - Luminator Spectrum 100% Full Color LED GEN IV Front Sign (16 x 112)" u="1"/>
        <s v="Clever Devises - Speakeasy II" u="1"/>
        <s v="BIKE RACKS - Sportworks Mounting Brackets Only - 131.76" u="1"/>
        <s v="Ricon Hidden Frame/Bonded--Full Fixed" u="1"/>
        <s v="STYLING PACKAGES - " u="1"/>
        <s v="USSC G2A Evolution, with Fabric, with 3-Point Belt (Lap &amp; Shoulder)" u="1"/>
        <s v="BASE BUS - Cost of (1) 40FT, low floor, all electric bus, per the specifications - 1643888" u="1"/>
        <s v="Extended Plexiglass Drivers Security Enclosure Door" u="1"/>
        <s v="MISCELLANOUS - Stainless Steel Waste Basket and Bracket - 47.7688662" u="1"/>
        <s v="PASSENGER WINDOWS - Above quote is for each piece of window" u="1"/>
        <s v="HVAC &amp; Climate Controls--By OEM Supplier at Agency Property (Per Technician/Per Class) " u="1"/>
        <s v="DESTINATION SIGNS - Luminator GEN 4 Horizon 100% Silver LED Sign (16 x 160)--Front, Side , and Rear  - 886.93" u="1"/>
        <s v="Add Vapor Class 5 Position Analog Controller" u="1"/>
        <s v="ADVERTISING FRAMES - ADVERTISING FRAMES - 35 Foot - 1362" u="1"/>
        <s v="UTA APC Sensors, Cabling, CPU Only (Integrated w/ ITS)" u="1"/>
        <s v="(7) Steel Powder Coated Finish, White or Black" u="1"/>
        <s v="TRW, Single Tilt, Without Column Turn Signal, Without High-Low Beam Switch (Proterra Standard)" u="1"/>
        <s v="Shop Air Connection (Milton 727)" u="1"/>
        <s v="Dual Halogen Headlights (Low &amp; High Beam Only)" u="1"/>
        <s v="DRIVERS SEAT - USSC G2 Evolution, with Fabric, with 3-Point Belt (Lap &amp; Shoulder) - 1362.1" u="1"/>
        <s v="ITS SYSTEM - None" u="1"/>
        <s v="BRT Roof Fairings, Front or Rear (each)" u="1"/>
        <s v="ITS SYSTEM - Clever Devices Turn Warning System - 2993.7" u="1"/>
        <s v="Add Clever BusTime: requires purchase of line 331" u="1"/>
        <s v="SURVEILLANCE CAMERA SYSTEMS - AngelTrax--Add (1) Standard Definition Color Camera - 290.35875" u="1"/>
        <s v="Luminator Program Software" u="1"/>
        <s v="7&quot; Diameter LED Tail Lights--Turn, Tail, Stop, Reverse" u="1"/>
        <s v="TRAINING - Air &amp; Brake Systems--By OEM Supplier at Agency Property (Per Technician/Per Class) " u="1"/>
        <s v="(7) Alcoa Aluminum Clean &amp; Buff Finish with Durabrite" u="1"/>
        <s v="Byk-Rak Pivot Plate Only" u="1"/>
        <s v="Sportworks Trilogy (DL3), 3-Position, Powder Coated" u="1"/>
        <s v="DRIVERS SEAT - USSC G2A Evolution, with Fabric, with 3-Point Belt (Lap &amp; Shoulder) - 1775.13" u="1"/>
        <s v="USSC 4ONE Gemini" u="1"/>
        <s v="ADVERTISING FRAMES - ADVERTISING FRAMES - 60 Foot - 1764" u="1"/>
        <s v="INTERIOR MIRRORS - " u="1"/>
        <s v="REAR RUN GAUGES - Add Hour Meter" u="1"/>
        <s v="Sportworks Mounting Brackets Only" u="1"/>
        <s v="EXTERIOR MIRRORS - Safe Fleet 9&quot; x 13&quot;, 2-Piece, Heated, Remote Control (Both Sides) - Proterra Standard" u="1"/>
        <s v="REAR RUN GAUGES - Ametek C-Com 2G digital gauge" u="1"/>
        <s v="Recaro Ergo Metro, with Fabric, with 2-Point Belt (Lap)" u="1"/>
        <s v="STYLING PACKAGES - BRT Front Cap Styling Only" u="1"/>
        <s v="Anderson 350 Jump Start Connector (Front only)" u="1"/>
        <s v="DOOR SYSTEM - Add Push Button Door Controls" u="1"/>
        <s v="COMMUNICATIONS SYSTEM - Harris XG-25M" u="1"/>
        <s v="PAINT - White Color w/ Black Mask at Windows" u="1"/>
        <s v="Clever Devices Automatic Vehicle Monitoring System" u="1"/>
        <s v="Hanover 100% Amber LED Sign (17 x 160)--Front &amp; Side" u="1"/>
        <s v="Byk-Rak-Mounting Brackets Only" u="1"/>
        <s v="STEERING SYSTEM - BYD EHPS" u="1"/>
        <s v="PASSENGER SEATING - Kiel North America Citos" u="1"/>
        <s v="FIRE SUPPRESSION SYSTEM - Kidde Dual Spectrum LTD Fire Detection and Suppression System" u="1"/>
        <s v="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u="1"/>
        <s v="BASE BUS - Cost of (1) 35FT, low floor, all electric bus, per the specifications - 688 kWh" u="1"/>
        <s v="SURVEILLANCE CAMERA SYSTEMS - SEON NX-16 (7) Camera System, 2TB HDD, Wireless, GPS, Impact Sensor - 11433.125" u="1"/>
        <s v="Dash Fan" u="1"/>
        <s v="Driver's Security Enclosure" u="1"/>
        <s v="WAVE: 250kW Primary In Route Charging_x000a_Includes a single pad capable of dispensing 250kW directly to the battery and associated all in-ground equipment." u="1"/>
        <s v="RCA Rubber Flooring" u="1"/>
        <s v="Heliox 450kw and Mast/Panto" u="1"/>
        <s v="COMMUNICATIONS SYSTEM - Antenna Specialist ASP 572 Antenna" u="1"/>
        <s v="Luminator VAS System" u="1"/>
        <s v="GAUGES--DRIVERS DASH - Add Mutil Function Display (MFD)" u="1"/>
        <s v="DESTINATION SIGN SOFTWARE - Luminator Program Software" u="1"/>
        <s v="Opticom Traffic Signal Priority" u="1"/>
        <s v="STEERING SYSTEM - Ross Model TS 65" u="1"/>
        <s v="TRAINING - Electrical &amp; Electronics----By Bus Manufacturer and/or OEM Supplier at Agency Property (Per Technician/Per Class)  - 7894.8" u="1"/>
        <s v="Clever Devices CleverCount System" u="1"/>
        <s v="Custom Paint / Decal Design (Per Spec)" u="1"/>
        <s v="DESTINATION SIGN SOFTWARE - Luminator Program Software - 1214.4" u="1"/>
        <s v="DESTINATION SIGNS - Luminator--Delete Rear Sign" u="1"/>
        <s v="Suspension--By OEM Supplier at Agency Property (Per Technician/Per Class) " u="1"/>
        <s v="Delete Spare Aluminum Wheel" u="1"/>
        <s v="AIR SYSTEM - SKF, HCT_2000 Duraguard Air Dryer" u="1"/>
        <s v="(1) Information Board (#15-55401-000)" u="1"/>
        <s v="ADVERTISING FRAMES - Advertising Frame - Interior_x000a_22&quot; X 21&quot;,RH Load, Open Back, Clear Aluminum Finish - 534" u="1"/>
        <s v="SAFETY EQUIPMENT - Blood Born Pathogens Kit - 36.5501409625" u="1"/>
        <s v="DESTINATION SIGN SOFTWARE - TwinVision Program Software - 802.7" u="1"/>
        <s v="See Battery Lease option in attachment " u="1"/>
        <s v="BATTERIES - Anderson 350 Jump Start Connector (Front &amp; Rear) - 5200" u="1"/>
        <s v="DESTINATION SIGNS - Luminator Rearview Camera without Rear LED Sign" u="1"/>
        <s v="PAINT - Notes: Paint price and labor hours varies a lot by spec requested." u="1"/>
        <s v="BIKE RACKS - Byk-Rak Pivot Plate Only - 639.436875" u="1"/>
        <s v="SURVEILLANCE CAMERA SYSTEMS - AngelTrax--Add (1) High Definition Color Camera - 323.88125" u="1"/>
        <s v="INTERIOR LIGHTS - Pretorial LED - 211.08" u="1"/>
        <s v="DECALS &amp; SIGNAGE - Vehicle Height Decal--English &quot;Caution Clearance Height XX FT XX IN, Black on Yellow" u="1"/>
        <s v="DRIVERS SEAT - Add Seat Belt Alarm to Recaro Ergo Metro - 38.5" u="1"/>
        <s v="AIR SYSTEM - Wabco SS 1800, Heated, Air Dryer" u="1"/>
        <s v="Luminator InfoTransit--Upgrade to 29&quot; Monitors" u="1"/>
        <s v="Luminator InfoTransit--Upgrade to 37&quot; Monitors" u="1"/>
        <s v="Add Clever Turn Warning System : requires purchase of line 331" u="1"/>
        <s v="AIR SYSTEM - Haldex Consep Moisture Ejector, Heated, at Air Dryer" u="1"/>
        <s v="TRAINING - Operator Orientation Training--By Bus Manufacturer at Agency Property (Per Driver/Per Class)" u="1"/>
        <s v="ITS SYSTEM - Luminator InfoLite--Upgrade to 29&quot; Monitors" u="1"/>
        <s v="DESTINATION SIGNS - Luminator RearView Camera Integraded into Rear LED Sign" u="1"/>
        <s v="STYLING PACKAGES - Low Floor Plus Package" u="1"/>
        <s v="Ricon--6:1 Ratio, Single Slope Ramp – SSR - Front Door Only" u="1"/>
        <s v="PASSENGER WINDOWS - Ricon Standard Frame, Safety Glass--Full Fixed" u="1"/>
        <s v="EXTERIOR LIGHTS - Add 4&quot; Diameter LED Brake Light--Each" u="1"/>
        <s v="EXTERIOR LIGHTS - Add 7&quot; Diameter LED Brake Light--Each" u="1"/>
        <s v="PASSENGER SEATING - Notes: Seating layout can be quoted again once the layout is confirmed." u="1"/>
        <s v="BRAKES - " u="1"/>
        <s v="DRIVER CONTROLS - Kongsberg Non-Adjustable Throttle Pedal (Proterra Standard)" u="1"/>
        <s v="ADVERTISING FRAMES - ADVERTISING FRAMES - 35 Foot" u="1"/>
        <s v="SURVEILLANCE CAMERA SYSTEMS - SEON Add (1) High Definition Color Camera" u="1"/>
        <s v="Ricon Standard Frame, Safety Glass--Full Fixed" u="1"/>
        <s v="ELECTRICAL EQUIPMENT CABINET - BYD 50''H X 41'W' X 26'' D " u="1"/>
        <s v="DECALS &amp; SIGNAGE - Yield Sign  Decal - 31.65" u="1"/>
        <s v="Intelligent Vehicle System Prewire Only (Pending System Specification)" u="1"/>
        <s v="USSC G2 Evolution, with Fabric, with 2-Point Belt (Lap)" u="1"/>
        <s v="ITS SYSTEM - Add Clever BusTime: requires purchase of line 331" u="1"/>
        <s v="BASE BUS - Cost of (1) 35FT, low floor, all electric bus, per the specifications - 490 kWh" u="1"/>
        <s v="BASE BUS - Cost of (1) 40FT, low floor, all electric bus, per the specifications - 490 kWh" u="1"/>
        <s v="DOOR SYSTEM - Add--Vapor Light Touch Bars" u="1"/>
        <s v="FIRE SUPPRESSION SYSTEM - Amerex V-25 Fire Suppression System" u="1"/>
        <s v="INTERIOR MIRRORS - 8.25&quot; x 16&quot; Interior Rear View Mirror, Flat Faced - 158.89" u="1"/>
        <s v="Douglas, Single Tilt, Without Column Turn Signal, Without High-Low Beam Switch" u="1"/>
        <s v="ITS SYSTEM - Intelligent Vehicle System Prewire Only (Pending System Specification) - 16207.565" u="1"/>
        <s v="MGM E-Stroke Brake Wear Monitoring System For 60'" u="1"/>
        <s v="SAFETY EQUIPMENT - Ten Unit First Aid Kit - 73.161293975" u="1"/>
        <s v="AIR SYSTEM - Bendix ADIP , Heated, Air Dryer - 19.13" u="1"/>
        <s v="Continental Multiplex Training Module" u="1"/>
        <s v="DRIVER BARRIER - " u="1"/>
        <s v="Lower Modesty Panel Forward of Rear Door" u="1"/>
        <s v="AIR SYSTEM - Bendix AD9 Air Dryer for 60' - 87.69" u="1"/>
        <s v="TOWING - Cole Hersee 12063 Electrical Tow Connector" u="1"/>
        <s v="MobileEye Collision Avoidance System" u="1"/>
        <s v="Add--Vapor Activair Differential Engine for Slide-Glide Doors" u="1"/>
        <s v="DESTINATION SIGN SOFTWARE - Luminator Destination Sign Wireless Programming" u="1"/>
        <s v="BIKE RACKS - Byk-Rak, 2-Position, Powder Coated" u="1"/>
        <s v="BIKE RACKS - Byk-Rak, 3-Position, Powder Coated" u="1"/>
        <s v="HUBOMETER - S/A Fleetwatch Data Logger JX 555" u="1"/>
        <s v="STANCHIONS/GRAB RAILS - Vehicle Stanchion at Front Wheel Wells--Each" u="1"/>
        <s v="PASSENGER WINDOWS - Arow Standard Frame, Safety Glass--Full Sliders - 11421.86" u="1"/>
        <s v="SURVEILLANCE CAMERA SYSTEMS - AngelTrax--Add 1TB HDD (Double stacked 500GB HDD) - 211.3375" u="1"/>
        <s v="BATTERIES - Anderson 350 Jump Start Connector (Front &amp; Rear) - 52000" u="1"/>
        <s v="EXTERIOR MIRRORS - B&amp;R 10&quot;x13&quot;, 1-Piece, Heated, Remote Control (Both Sides) - 395.4991566625" u="1"/>
        <s v="DRIVERS SEAT - Add Seat Belt Alarm to Recaro Ergo Metro" u="1"/>
        <s v="5&quot; Mirror Front Bike Rack Mirror" u="1"/>
        <s v="BATTERIES - Group 31 Batteries - 72600" u="1"/>
        <s v="Add Clever APC : requires purchase of line 331" u="1"/>
        <s v="BIKE RACKS - Byk-Rak-Mounting Brackets Only - 297.51" u="1"/>
        <s v="DRIVERS SEAT - Add Vinyl Upholstery to Recaro Ergo Metro" u="1"/>
        <s v="HUBOMETER - Add Hubodometer Guard" u="1"/>
        <s v="Harris XG-25M" u="1"/>
        <s v="8.25&quot;H x 20&quot;W x 13&quot;D, 1-Door, Curbside Wheelhousing Storage Box" u="1"/>
        <s v="EXTERIOR MIRRORS - 5&quot; Mirror Front Bike Rack Mirror - 41.304648" u="1"/>
        <s v="TRAINING - Fare Collection Training--By OEM Supplier at Agency Property (Per Technician/Per Class) " u="1"/>
        <s v="OEM Standard Air Open/Spring Close Front  Door with Full Driver Control--31.75&quot; Minimum Doorway Clear Width" u="1"/>
        <s v="AUTOMATIC PASSENGER COUNTER - UTA Automatic Passenger Counter System with GPS, WLAN Capabilities (without APC software &amp; Wi-Fi data transfer - 13282.5" u="1"/>
        <s v="Add Adustable D-Ring to USSC ALX Q Series Seat" u="1"/>
        <s v="BIKE RACKS - Byk-Rak-Mounting Brackets Only - 131.76" u="1"/>
        <s v="Add Push Button Door Controls" u="1"/>
        <s v="AIR SYSTEM - Bendix AD9 Air Dryer for 60'" u="1"/>
        <s v="Add Adustable D-Ring to USSC Seat" u="1"/>
        <s v="Add Vinyl Upholstery to USSC Seat" u="1"/>
        <s v="FIRE SUPPRESSION SYSTEM - Add Kidde Armored LTD" u="1"/>
        <s v="ITS SYSTEM - Add Clever Turn Warning System : requires purchase of line 331" u="1"/>
        <s v="TIRES - OEM Supplied Tires - 15500" u="1"/>
        <s v="DRIVER BARRIER - Drivers Barrier Storage Box" u="1"/>
        <s v="BATTERIES - Anderson 350 Jump Start Delete  - -62500" u="1"/>
        <s v="TRAINING MODULES - Continental Multiplex Training Module" u="1"/>
        <s v="MANUALS - Notes: BYD provides one set of printed manuals included in base price for each project" u="1"/>
        <s v="DOOR SYSTEM - " u="1"/>
        <s v="REI Bus Watch Digital" u="1"/>
        <s v="BIKE RACKS - Byk-Rak, 2-Position, Powder Coated - 1497.71875" u="1"/>
        <s v="MANUALS - Additional Service Manual (Hardcopy)--Each" u="1"/>
        <s v="MANUALS - Additional Vendor Manuals (Hardcopy)--Each" u="1"/>
        <s v="Camera System Training--By OEM Supplier at Agency Property (Per Technician/Per Class) " u="1"/>
        <s v="BATTERY - 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 490 kWh - $130,700.00_x000a_588 kWH - $157,560.00_x000a_686 kWh - $184,760.00" u="1"/>
        <s v="HUBOMETER - " u="1"/>
        <s v="BATTERIES - (2) DEKA 8D Side or Top Post Connections - 3100" u="1"/>
        <s v="FIRE SUPPRESSION SYSTEM - Fogmaker Water Mist Fire Suppression System - 5167.4975" u="1"/>
        <s v="COMMUNICATIONS SYSTEM - DC Power Filter for Radio Wiring" u="1"/>
        <s v="TRAINING - OEM Electrical/Multiplex Training - 24 hours, (At Procuring Agency)" u="1"/>
        <s v="Clever Devices BusTime System" u="1"/>
        <s v="Apollo--Add (1) High Definition Color Camera" u="1"/>
        <s v="Notes: BYD provides one set of printed manuals included in base price for each project" u="1"/>
        <s v="Add - 5 Door Bus on 60' Model " u="1"/>
        <s v="B&amp;R 8&quot;x10&quot;, 2-Piece, Heated, Remote Control (Both Sides)" u="1"/>
        <s v="B&amp;R 8&quot;x15&quot;, 2-Piece, Heated, Remote Control (Both Sides)" u="1"/>
        <s v="Luminator Destination Sign Wireless Programming" u="1"/>
        <s v="WHEELS/RIMS - (7) Alcoa Aluminum Clean &amp; Buff Finish with Durabrite - 1011.2025" u="1"/>
        <s v="MODESTY PANELS - Melamine Panel Lower Section (Aft Rear Door)" u="1"/>
        <s v="DRIVER BARRIER - Plexiglass Drivers Security Enclosure Door - 3739.86" u="1"/>
        <s v="EXTERIOR MIRRORS - B&amp;R 8&quot;x10&quot;, 2-Piece, Heated, Remote Control (Both Sides)" u="1"/>
        <s v="EXTERIOR MIRRORS - B&amp;R 8&quot;x15&quot;, 2-Piece, Heated, Remote Control (Both Sides)" u="1"/>
        <s v="PASSENGER SIGNALS - Pull Cords (Neutral) with Touch Pad at Wheelchair Location" u="1"/>
        <s v="5LBS ABC Fire Extinguisher (Mounted Behind Driver Seat)" u="1"/>
        <s v="OBIC To (4) Quad Pamphlet &amp; (1) Single Pamphlet Holders" u="1"/>
        <s v="BATTERIES - (2) DEKA 8D Side or Top Post Connections - 221000" u="1"/>
        <s v="EXTERIOR MIRRORS - B&amp;R 10&quot;x13&quot;, 1-Piece, Heated, Remote Control (Both Sides) - 51.5999999999999" u="1"/>
        <s v="Add CleverVision: requires purchase of line 331" u="1"/>
        <s v="MANUALS - Additional Electrical Schematics (Hardcopy)--Each" u="1"/>
        <s v="COMMUNICATIONS SYSTEM - Antenna Specialist ASP 931 Antenna - 89.284" u="1"/>
        <s v="ITS SYSTEM - Add Clever APC : requires purchase of line 331" u="1"/>
        <s v="TIRES - OEM Supplied Tires - 3874.86" u="1"/>
        <s v="DRIVERS SEAT - Add Drivers Seat Vacancy Alarm to Recaro Ergo Metro - 117.7" u="1"/>
        <s v="Drivers Instructions &amp; Warning--English, Black on White" u="1"/>
        <s v="ROOF HATCHES - Note: 40' Buses have two (2) hatches, 35' Buses have one (1) hatch" u="1"/>
        <s v="BATTERIES - Anderson 350 Jump Start Connector (Each) - 4200" u="1"/>
        <s v="DRIVER HEATERS - Dash Fan" u="1"/>
        <s v="FIRE SUPPRESSION SYSTEM - Add Kidde Armored LTD - 106.535" u="1"/>
        <s v="S/A Fleetwatch Data Logger JX 55" u="1"/>
        <s v="450kWh (ZX5+) Base Offer" u="1"/>
        <s v="DECALS &amp; SIGNAGE - Wheechair Securement Decals--&quot;WHEELCHAIR SEATING AREA SECUREMENTS ARE LOCATED BELOW THESE SEATS&quot;, Black on Optically Clear" u="1"/>
        <s v="Thermo-King Intelligaire Training Module" u="1"/>
        <s v="BIKE RACKS - Sportworks APEX 2, 2-Position, Powder Coated - 1170.21" u="1"/>
        <s v="12-year Capacity Warranty (ZX5+ 450kWh) per included Extended Warranty Documentation" u="1"/>
        <s v="BATTERIES - Group 31 Batteries - 726000" u="1"/>
        <s v="Destination Sign--By OEM Supplier at Agency Property (Per Technician/Per Class) " u="1"/>
        <s v="BATTERIES - Anderson 350 Jump Start Delete " u="1"/>
        <s v="WHEELCHAIR SECUREMENT - American Seating--Q'Straint Q'Pod" u="1"/>
        <s v="TRAINING MODULES - " u="1"/>
        <s v="WHEELS/RIMS - Alcoa Wheels--Add Duraflange 60' - 2624.31" u="1"/>
        <s v="(1) Interior/Both/Exterior Speaker Selct Toggle Switch without Guard &amp; (1) Rheostat Volume Control with XLR Mic Jack" u="1"/>
        <s v="ADVERTISING FRAMES - ADVERTISING FRAMES - 40 Foot - 1372" u="1"/>
        <s v="ITS SYSTEM - Add Clever AVM: requires purchase of line 331" u="1"/>
        <s v="180kW industrial cabinet with 3 single-cable dispensers (3x simultaneous 60kW charging)" u="1"/>
        <s v="BASE BUS - Cost of (1) 60FT (articulated), low floor, all electric bus, per the specifications" u="1"/>
        <s v="Add Window Guards (Acrylic or Film)" u="1"/>
        <s v="PASSENGER WINDOWS - Ricon Hidden Frame/Bonded--Full Fixed" u="1"/>
        <s v="ADVERTISING FRAMES - 40 Foot" u="1"/>
        <s v="MANUALS - Drivers, Service, Parts, Electrical, Vendor (Hardcopy) &amp; Compact Disc (CD)--1 Set Hardcopy &amp; 1 CD (Up to 3 buses ordered)" u="1"/>
        <s v="BATTERIES - Anderson 350 Jump Start Connector (Each) - 1300" u="1"/>
        <s v="HEATING/AIR CONDITIONING - Thermo King Pressure and Return Display Mounted to Unit" u="1"/>
        <s v="STEERING SYSTEM - Steering Box--TRW TAS6505" u="1"/>
        <s v="ADVERTISING FRAMES - 60 Foot" u="1"/>
        <s v="Cost of (1) On Route Charger - Heliox 450kw and Mast/Panto" u="1"/>
        <s v="SanUVAire- Safe Breathe Air Purification System" u="1"/>
        <s v="WHEELCHAIR RAMP - Lift U 11" u="1"/>
        <s v="TIRES - Agency Supplied Tires" u="1"/>
        <s v="BRAKES - Four Wheel Disc Brakes with ABS" u="1"/>
        <s v="Notes: all bike racks need to be purchased with pivot plate and brackets" u="1"/>
        <s v="BATTERIES - Anderson 350 Jump Start Connector (Each) - 125000" u="1"/>
        <s v="AIR SYSTEM - Shop Air Connection ( Milton S790)" u="1"/>
        <s v="Luminator/Twinvision--Add Front Run Sign--Silver LED" u="1"/>
        <s v="SURVEILLANCE CAMERA SYSTEMS - Mobileview--Add (1) High Definition Camera" u="1"/>
        <s v="MODESTY PANELS - Front Door Modesty Panel" u="1"/>
        <s v="Engine Skid Protection W/ Extended Tow Eyes &amp; 2&quot; Thick x 2&quot; Wide Wear Plate" u="1"/>
        <s v="TIRES - OEM Supplied Tires - 18480" u="1"/>
        <s v="SEON NX-16 (7) Camera System, 2TB HDD, Wireless, GPS, Impact Sensor" u="1"/>
        <s v="PAINT - Add--Clear Coat" u="1"/>
        <s v="WHEELCHAIR RAMP - Ricon--6:1 Ratio, Single Slope Ramp – SSR - Front Door Only" u="1"/>
        <s v="SAFETY EQUIPMENT - Safety Triangles (K-D 610-4645) - 36.3" u="1"/>
        <s v="Graham White Sludge Braker QBA15 Air Dryer" u="1"/>
        <s v="Graham White Sludge Braker QBA60 Air Dryer" u="1"/>
        <s v="BATTERIES - Anderson 350 Jump Start Connector (Each) - 8400" u="1"/>
        <s v="BATTERIES - Anderson 350 Jump Start Delete  - -6250" u="1"/>
        <s v="AIR SYSTEM - Bendix AD-IS Air Dryer with Puraguard Air/Oil Separator (base offering)" u="1"/>
        <s v="SURVEILLANCE CAMERA SYSTEMS - REI Bus Watch Digital - 3368.75" u="1"/>
        <s v="SURVEILLANCE CAMERA SYSTEMS - AngelTrax--Add (1) Standard Definition Color Camera - 202.728" u="1"/>
        <s v="DESTINATION SIGNS - Luminator Titan Silver Series LED Sign (24 X 200)--Front, Side, and Rear  - 1886.74" u="1"/>
        <s v="BASE BUS - Cost of (1) 40FT, low floor, all electric bus, per the specifications -686 kWh" u="1"/>
        <s v="Luminator RearView Camera Integraded into Rear LED Sign" u="1"/>
        <s v="1xHeliox Flex180 180kW 1:3" u="1"/>
        <s v="PASSENGER WINDOWS - Arow Standard Frame, Safety Glass--Full Sliders for 60' - 16468.28" u="1"/>
        <s v="OEM Standard Air Open/Spring Close Rear Door with Full Driver Control--31.75&quot; Minimum Doorway Clear Width" u="1"/>
        <s v="BATTERIES - Anderson 350 Jump Start Delete  - -37500" u="1"/>
        <s v="Upper Clear Plexiglas Modesty Panel Forward Rear Door" u="1"/>
        <s v="PASSENGER SEATING - Add--3rd Step To Perimeter Seating (Except Settee) - 1485.6" u="1"/>
        <s v="HUBOMETER - Add Hubodometer Guard - 1168.75" u="1"/>
      </sharedItems>
    </cacheField>
    <cacheField name="Part # (as Submitted)" numFmtId="0">
      <sharedItems containsBlank="1" longText="1"/>
    </cacheField>
    <cacheField name="QTY" numFmtId="0">
      <sharedItems containsBlank="1" containsMixedTypes="1" containsNumber="1" containsInteger="1" minValue="1" maxValue="1"/>
    </cacheField>
    <cacheField name="Yr1" numFmtId="164">
      <sharedItems containsMixedTypes="1" containsNumber="1" containsInteger="1" minValue="-2436" maxValue="1200000"/>
    </cacheField>
    <cacheField name="Yr2" numFmtId="0">
      <sharedItems containsBlank="1" containsMixedTypes="1" containsNumber="1" minValue="-2436" maxValue="118500"/>
    </cacheField>
    <cacheField name="Yr3" numFmtId="0">
      <sharedItems containsBlank="1" containsMixedTypes="1" containsNumber="1" containsInteger="1" minValue="-2436" maxValue="118500"/>
    </cacheField>
    <cacheField name="Yr 4" numFmtId="0">
      <sharedItems containsBlank="1" containsMixedTypes="1" containsNumber="1" containsInteger="1" minValue="-2436" maxValue="118500"/>
    </cacheField>
    <cacheField name="Yr5" numFmtId="0">
      <sharedItems containsBlank="1" containsMixedTypes="1" containsNumber="1" containsInteger="1" minValue="-2436" maxValue="118500"/>
    </cacheField>
    <cacheField name="Yr6" numFmtId="0">
      <sharedItems containsBlank="1"/>
    </cacheField>
    <cacheField name="Original Y1" numFmtId="164">
      <sharedItems containsBlank="1" containsMixedTypes="1" containsNumber="1" minValue="-2436" maxValue="1200000"/>
    </cacheField>
  </cacheFields>
  <extLst>
    <ext xmlns:x14="http://schemas.microsoft.com/office/spreadsheetml/2009/9/main" uri="{725AE2AE-9491-48be-B2B4-4EB974FC3084}">
      <x14:pivotCacheDefinition pivotCacheId="138256550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32">
  <r>
    <x v="0"/>
    <n v="2"/>
    <x v="0"/>
    <x v="0"/>
    <s v="Cost of (1) 35FT, low floor, all electric bus, per the specifications"/>
    <n v="1"/>
    <n v="774400"/>
    <s v="Yr1 Plus PPI"/>
    <s v="Yr1 Plus PPI"/>
    <s v="Yr1 Plus PPI"/>
    <s v="Yr1 Plus PPI"/>
    <s v="New Flyer"/>
    <n v="774400"/>
  </r>
  <r>
    <x v="0"/>
    <n v="0"/>
    <x v="1"/>
    <x v="1"/>
    <s v="See input field"/>
    <n v="1"/>
    <n v="0"/>
    <m/>
    <m/>
    <m/>
    <m/>
    <m/>
    <m/>
  </r>
  <r>
    <x v="1"/>
    <n v="0"/>
    <x v="1"/>
    <x v="1"/>
    <s v="See input field"/>
    <n v="1"/>
    <n v="0"/>
    <m/>
    <m/>
    <m/>
    <m/>
    <m/>
    <m/>
  </r>
  <r>
    <x v="2"/>
    <n v="0"/>
    <x v="1"/>
    <x v="1"/>
    <s v="See input field"/>
    <n v="1"/>
    <n v="0"/>
    <m/>
    <m/>
    <m/>
    <m/>
    <m/>
    <m/>
  </r>
  <r>
    <x v="3"/>
    <n v="0"/>
    <x v="1"/>
    <x v="1"/>
    <s v="See input field"/>
    <n v="1"/>
    <n v="0"/>
    <m/>
    <m/>
    <m/>
    <m/>
    <m/>
    <m/>
  </r>
  <r>
    <x v="0"/>
    <n v="3"/>
    <x v="0"/>
    <x v="2"/>
    <s v="Cost of (1) 40FT, low floor, all electric bus, per the specifications"/>
    <n v="1"/>
    <n v="824400"/>
    <s v="Yr1 Plus PPI"/>
    <s v="Yr1 Plus PPI"/>
    <s v="Yr1 Plus PPI"/>
    <s v="Yr1 Plus PPI"/>
    <s v="New Flyer"/>
    <n v="824400"/>
  </r>
  <r>
    <x v="0"/>
    <n v="4"/>
    <x v="0"/>
    <x v="3"/>
    <s v="Cost of (1) 45FT, all electric bus, per the specifications"/>
    <n v="1"/>
    <n v="1059400"/>
    <s v="Yr1 Plus PPI"/>
    <s v="Yr1 Plus PPI"/>
    <s v="Yr1 Plus PPI"/>
    <s v="Yr1 Plus PPI"/>
    <s v="New Flyer"/>
    <n v="1059400"/>
  </r>
  <r>
    <x v="0"/>
    <n v="5"/>
    <x v="0"/>
    <x v="4"/>
    <s v="Cost of (1) 60FT (articulated), low floor, all electric bus, per the specifications"/>
    <n v="1"/>
    <n v="1189400"/>
    <s v="Yr1 Plus PPI"/>
    <s v="Yr1 Plus PPI"/>
    <s v="Yr1 Plus PPI"/>
    <s v="Yr1 Plus PPI"/>
    <s v="New Flyer"/>
    <n v="1189400"/>
  </r>
  <r>
    <x v="0"/>
    <n v="6"/>
    <x v="2"/>
    <x v="5"/>
    <s v="1xABB HVC-150 150kW 1:2"/>
    <n v="1"/>
    <n v="195000"/>
    <s v="Yr1 Plus PPI"/>
    <s v="Yr1 Plus PPI"/>
    <s v="Yr1 Plus PPI"/>
    <s v="Yr1 Plus PPI"/>
    <s v="New Flyer"/>
    <n v="195000"/>
  </r>
  <r>
    <x v="0"/>
    <n v="7"/>
    <x v="2"/>
    <x v="6"/>
    <s v="1xABB HVC-150 150kW 1:3"/>
    <n v="1"/>
    <n v="209520"/>
    <s v="Yr1 Plus PPI"/>
    <s v="Yr1 Plus PPI"/>
    <s v="Yr1 Plus PPI"/>
    <s v="Yr1 Plus PPI"/>
    <s v="New Flyer"/>
    <n v="209520"/>
  </r>
  <r>
    <x v="0"/>
    <n v="8"/>
    <x v="2"/>
    <x v="7"/>
    <s v="1xHeliox DC 50kW Mobile"/>
    <n v="1"/>
    <n v="110590"/>
    <s v="Yr1 Plus PPI"/>
    <s v="Yr1 Plus PPI"/>
    <s v="Yr1 Plus PPI"/>
    <s v="Yr1 Plus PPI"/>
    <s v="New Flyer"/>
    <n v="110590"/>
  </r>
  <r>
    <x v="0"/>
    <n v="9"/>
    <x v="2"/>
    <x v="8"/>
    <s v="1xHeliox Flex180 180kW 1:3"/>
    <n v="1"/>
    <n v="197120"/>
    <s v="Yr1 Plus PPI"/>
    <s v="Yr1 Plus PPI"/>
    <s v="Yr1 Plus PPI"/>
    <s v="Yr1 Plus PPI"/>
    <s v="New Flyer"/>
    <n v="197120"/>
  </r>
  <r>
    <x v="0"/>
    <n v="10"/>
    <x v="3"/>
    <x v="9"/>
    <s v="ABB 300kW and Mast/Panto"/>
    <n v="1"/>
    <n v="427530"/>
    <s v="Yr1 Plus PPI"/>
    <s v="Yr1 Plus PPI"/>
    <s v="Yr1 Plus PPI"/>
    <s v="Yr1 Plus PPI"/>
    <s v="New Flyer"/>
    <n v="427530"/>
  </r>
  <r>
    <x v="0"/>
    <n v="11"/>
    <x v="3"/>
    <x v="10"/>
    <s v="ABB 450kW and Mast/Panto"/>
    <n v="1"/>
    <n v="496530"/>
    <s v="Yr1 Plus PPI"/>
    <s v="Yr1 Plus PPI"/>
    <s v="Yr1 Plus PPI"/>
    <s v="Yr1 Plus PPI"/>
    <s v="New Flyer"/>
    <n v="496530"/>
  </r>
  <r>
    <x v="0"/>
    <n v="12"/>
    <x v="3"/>
    <x v="11"/>
    <s v="Heliox 360kw and Panto Only"/>
    <n v="1"/>
    <n v="245700"/>
    <s v="Yr1 Plus PPI"/>
    <s v="Yr1 Plus PPI"/>
    <s v="Yr1 Plus PPI"/>
    <s v="Yr1 Plus PPI"/>
    <s v="New Flyer"/>
    <n v="245700"/>
  </r>
  <r>
    <x v="0"/>
    <n v="13"/>
    <x v="3"/>
    <x v="12"/>
    <s v="Heliox 450kw and Panto Only"/>
    <n v="1"/>
    <n v="432850"/>
    <s v="Yr1 Plus PPI"/>
    <s v="Yr1 Plus PPI"/>
    <s v="Yr1 Plus PPI"/>
    <s v="Yr1 Plus PPI"/>
    <s v="New Flyer"/>
    <n v="432850"/>
  </r>
  <r>
    <x v="0"/>
    <n v="14"/>
    <x v="3"/>
    <x v="13"/>
    <s v="Heliox 450kw and Mast/Panto"/>
    <n v="1"/>
    <n v="597210"/>
    <s v="Yr1 Plus PPI"/>
    <s v="Yr1 Plus PPI"/>
    <s v="Yr1 Plus PPI"/>
    <s v="Yr1 Plus PPI"/>
    <s v="New Flyer"/>
    <n v="597210"/>
  </r>
  <r>
    <x v="0"/>
    <n v="16"/>
    <x v="4"/>
    <x v="14"/>
    <s v="Advertising Frame - Interior_x000a_22&quot; X 21&quot;,RH Load, Open Back, Clear Aluminum Finish"/>
    <n v="1"/>
    <n v="85"/>
    <s v="Yr1 Plus PPI"/>
    <s v="Yr1 Plus PPI"/>
    <s v="Yr1 Plus PPI"/>
    <s v="Yr1 Plus PPI"/>
    <s v="New Flyer"/>
    <n v="84.872"/>
  </r>
  <r>
    <x v="0"/>
    <n v="18"/>
    <x v="4"/>
    <x v="15"/>
    <s v="ADVERTISING FRAMES - 35 Foot"/>
    <n v="1"/>
    <n v="681"/>
    <s v="Yr1 Plus PPI"/>
    <s v="Yr1 Plus PPI"/>
    <s v="Yr1 Plus PPI"/>
    <s v="Yr1 Plus PPI"/>
    <s v="New Flyer"/>
    <n v="680.74775449999993"/>
  </r>
  <r>
    <x v="0"/>
    <n v="19"/>
    <x v="4"/>
    <x v="16"/>
    <s v="ADVERTISING FRAMES - 40 Foot"/>
    <n v="1"/>
    <n v="686"/>
    <s v="Yr1 Plus PPI"/>
    <s v="Yr1 Plus PPI"/>
    <s v="Yr1 Plus PPI"/>
    <s v="Yr1 Plus PPI"/>
    <s v="New Flyer"/>
    <n v="686.10117950000006"/>
  </r>
  <r>
    <x v="0"/>
    <n v="20"/>
    <x v="4"/>
    <x v="17"/>
    <s v="ADVERTISING FRAMES - 60 Foot"/>
    <n v="1"/>
    <n v="882"/>
    <s v="Yr1 Plus PPI"/>
    <s v="Yr1 Plus PPI"/>
    <s v="Yr1 Plus PPI"/>
    <s v="Yr1 Plus PPI"/>
    <s v="New Flyer"/>
    <n v="881.61449199999993"/>
  </r>
  <r>
    <x v="0"/>
    <n v="21"/>
    <x v="5"/>
    <x v="18"/>
    <s v="Bendix AD9 Air Dryer"/>
    <n v="1"/>
    <n v="12"/>
    <s v="Yr1 Plus PPI"/>
    <s v="Yr1 Plus PPI"/>
    <s v="Yr1 Plus PPI"/>
    <s v="Yr1 Plus PPI"/>
    <s v="New Flyer"/>
    <n v="12.264755112499939"/>
  </r>
  <r>
    <x v="0"/>
    <n v="22"/>
    <x v="5"/>
    <x v="19"/>
    <s v="Shop Air Connection ( Milton S790)"/>
    <n v="1"/>
    <n v="44"/>
    <s v="Yr1 Plus PPI"/>
    <s v="Yr1 Plus PPI"/>
    <s v="Yr1 Plus PPI"/>
    <s v="Yr1 Plus PPI"/>
    <s v="New Flyer"/>
    <n v="44"/>
  </r>
  <r>
    <x v="0"/>
    <n v="23"/>
    <x v="5"/>
    <x v="20"/>
    <s v="Kingston Auto Drain Valve at Ping Tanks"/>
    <n v="1"/>
    <n v="106"/>
    <s v="Yr1 Plus PPI"/>
    <s v="Yr1 Plus PPI"/>
    <s v="Yr1 Plus PPI"/>
    <s v="Yr1 Plus PPI"/>
    <s v="New Flyer"/>
    <n v="106.4"/>
  </r>
  <r>
    <x v="0"/>
    <n v="24"/>
    <x v="5"/>
    <x v="21"/>
    <s v="Bendix ADIP , Heated, Air Dryer"/>
    <n v="1"/>
    <n v="19"/>
    <s v="Yr1 Plus PPI"/>
    <s v="Yr1 Plus PPI"/>
    <s v="Yr1 Plus PPI"/>
    <s v="Yr1 Plus PPI"/>
    <s v="New Flyer"/>
    <n v="19.13"/>
  </r>
  <r>
    <x v="0"/>
    <n v="25"/>
    <x v="5"/>
    <x v="22"/>
    <s v="Bendix Puraguard Air / Oil Separator"/>
    <n v="1"/>
    <n v="215"/>
    <s v="Yr1 Plus PPI"/>
    <s v="Yr1 Plus PPI"/>
    <s v="Yr1 Plus PPI"/>
    <s v="Yr1 Plus PPI"/>
    <s v="New Flyer"/>
    <n v="215.24"/>
  </r>
  <r>
    <x v="0"/>
    <n v="27"/>
    <x v="5"/>
    <x v="23"/>
    <s v="Graham White Sludge Braker QBA15 Air Dryer"/>
    <n v="1"/>
    <n v="411"/>
    <s v="Yr1 Plus PPI"/>
    <s v="Yr1 Plus PPI"/>
    <s v="Yr1 Plus PPI"/>
    <s v="Yr1 Plus PPI"/>
    <s v="New Flyer"/>
    <n v="411.36"/>
  </r>
  <r>
    <x v="0"/>
    <n v="28"/>
    <x v="5"/>
    <x v="24"/>
    <s v="Graham White Sludge Braker QBA60 Air Dryer"/>
    <n v="1"/>
    <n v="1143"/>
    <s v="Yr1 Plus PPI"/>
    <s v="Yr1 Plus PPI"/>
    <s v="Yr1 Plus PPI"/>
    <s v="Yr1 Plus PPI"/>
    <s v="New Flyer"/>
    <n v="1143"/>
  </r>
  <r>
    <x v="0"/>
    <n v="33"/>
    <x v="5"/>
    <x v="25"/>
    <s v="Shop Air Connection ( Milton 770)"/>
    <n v="1"/>
    <n v="5"/>
    <s v="Yr1 Plus PPI"/>
    <s v="Yr1 Plus PPI"/>
    <s v="Yr1 Plus PPI"/>
    <s v="Yr1 Plus PPI"/>
    <s v="New Flyer"/>
    <n v="5"/>
  </r>
  <r>
    <x v="0"/>
    <n v="34"/>
    <x v="5"/>
    <x v="26"/>
    <s v="Shop Air Connection (Milton 727)"/>
    <n v="1"/>
    <n v="5"/>
    <s v="Yr1 Plus PPI"/>
    <s v="Yr1 Plus PPI"/>
    <s v="Yr1 Plus PPI"/>
    <s v="Yr1 Plus PPI"/>
    <s v="New Flyer"/>
    <n v="5"/>
  </r>
  <r>
    <x v="0"/>
    <n v="35"/>
    <x v="5"/>
    <x v="27"/>
    <s v="Bendix AD9 Air Dryer for 60'"/>
    <n v="1"/>
    <n v="88"/>
    <s v="Yr1 Plus PPI"/>
    <s v="Yr1 Plus PPI"/>
    <s v="Yr1 Plus PPI"/>
    <s v="Yr1 Plus PPI"/>
    <s v="New Flyer"/>
    <n v="87.69"/>
  </r>
  <r>
    <x v="0"/>
    <n v="42"/>
    <x v="6"/>
    <x v="28"/>
    <s v="UTA APC Sensors, Cabling, CPU Only (Integrated w/ ITS)"/>
    <n v="1"/>
    <n v="5720"/>
    <s v="Yr1 Plus PPI"/>
    <s v="Yr1 Plus PPI"/>
    <s v="Yr1 Plus PPI"/>
    <s v="Yr1 Plus PPI"/>
    <s v="New Flyer"/>
    <n v="5720"/>
  </r>
  <r>
    <x v="0"/>
    <n v="43"/>
    <x v="6"/>
    <x v="29"/>
    <s v="UTA Automatic Passenger Counter System with GPS, WLAN Capabilities"/>
    <n v="1"/>
    <n v="67939"/>
    <s v="Yr1 Plus PPI"/>
    <s v="Yr1 Plus PPI"/>
    <s v="Yr1 Plus PPI"/>
    <s v="Yr1 Plus PPI"/>
    <s v="New Flyer"/>
    <n v="67938.75"/>
  </r>
  <r>
    <x v="0"/>
    <n v="44"/>
    <x v="6"/>
    <x v="30"/>
    <s v="UTA Automatic Passenger Counter System with GPS, WLAN Capabilities (without APC software &amp; Wi-Fi data transfer"/>
    <n v="1"/>
    <n v="13283"/>
    <s v="Yr1 Plus PPI"/>
    <s v="Yr1 Plus PPI"/>
    <s v="Yr1 Plus PPI"/>
    <s v="Yr1 Plus PPI"/>
    <s v="New Flyer"/>
    <n v="13282.5"/>
  </r>
  <r>
    <x v="0"/>
    <n v="45"/>
    <x v="6"/>
    <x v="31"/>
    <s v="Clever Devices CleverCount System"/>
    <n v="1"/>
    <n v="6583"/>
    <s v="Yr1 Plus PPI"/>
    <s v="Yr1 Plus PPI"/>
    <s v="Yr1 Plus PPI"/>
    <s v="Yr1 Plus PPI"/>
    <s v="New Flyer"/>
    <n v="6582.7300000000005"/>
  </r>
  <r>
    <x v="0"/>
    <n v="53"/>
    <x v="7"/>
    <x v="32"/>
    <s v="Rear Axle Oil Drain Plug--Magnetic Internal Hex Head Plug"/>
    <n v="1"/>
    <n v="13"/>
    <s v="Yr1 Plus PPI"/>
    <s v="Yr1 Plus PPI"/>
    <s v="Yr1 Plus PPI"/>
    <s v="Yr1 Plus PPI"/>
    <s v="New Flyer"/>
    <n v="13.251992875000001"/>
  </r>
  <r>
    <x v="0"/>
    <n v="57"/>
    <x v="8"/>
    <x v="33"/>
    <s v="(2) DEKA 8D Side or Top Post Connections"/>
    <n v="1"/>
    <n v="221"/>
    <s v="Yr1 Plus PPI"/>
    <s v="Yr1 Plus PPI"/>
    <s v="Yr1 Plus PPI"/>
    <s v="Yr1 Plus PPI"/>
    <s v="New Flyer"/>
    <n v="221.01997499999993"/>
  </r>
  <r>
    <x v="0"/>
    <n v="59"/>
    <x v="8"/>
    <x v="34"/>
    <s v="Group 31 Batteries"/>
    <n v="1"/>
    <n v="726"/>
    <s v="Yr1 Plus PPI"/>
    <s v="Yr1 Plus PPI"/>
    <s v="Yr1 Plus PPI"/>
    <s v="Yr1 Plus PPI"/>
    <s v="New Flyer"/>
    <n v="726.45127500000001"/>
  </r>
  <r>
    <x v="0"/>
    <n v="60"/>
    <x v="8"/>
    <x v="35"/>
    <s v="Anderson 350 Jump Start Connector (Each)"/>
    <n v="1"/>
    <n v="84"/>
    <s v="Yr1 Plus PPI"/>
    <s v="Yr1 Plus PPI"/>
    <s v="Yr1 Plus PPI"/>
    <s v="Yr1 Plus PPI"/>
    <s v="New Flyer"/>
    <n v="83.558750000000003"/>
  </r>
  <r>
    <x v="0"/>
    <n v="65"/>
    <x v="9"/>
    <x v="36"/>
    <s v="Sportworks DL2, 2-Position, Stainless Steel"/>
    <n v="1"/>
    <n v="1568"/>
    <s v="Yr1 Plus PPI"/>
    <s v="Yr1 Plus PPI"/>
    <s v="Yr1 Plus PPI"/>
    <s v="Yr1 Plus PPI"/>
    <s v="New Flyer"/>
    <n v="1568.1649059999997"/>
  </r>
  <r>
    <x v="0"/>
    <n v="67"/>
    <x v="9"/>
    <x v="37"/>
    <s v="Sportworks APEX 2, 2-Position, Stainless Steel"/>
    <n v="1"/>
    <n v="1598"/>
    <s v="Yr1 Plus PPI"/>
    <s v="Yr1 Plus PPI"/>
    <s v="Yr1 Plus PPI"/>
    <s v="Yr1 Plus PPI"/>
    <s v="New Flyer"/>
    <n v="1597.945102875"/>
  </r>
  <r>
    <x v="0"/>
    <n v="68"/>
    <x v="9"/>
    <x v="38"/>
    <s v="Sportworks APEX 2, 2-Position, Powder Coated"/>
    <n v="1"/>
    <n v="1598"/>
    <s v="Yr1 Plus PPI"/>
    <s v="Yr1 Plus PPI"/>
    <s v="Yr1 Plus PPI"/>
    <s v="Yr1 Plus PPI"/>
    <s v="New Flyer"/>
    <n v="1597.7350730000001"/>
  </r>
  <r>
    <x v="0"/>
    <n v="69"/>
    <x v="9"/>
    <x v="39"/>
    <s v="Sportworks DL2, 2-Position, Powder Coated"/>
    <n v="1"/>
    <n v="1571"/>
    <s v="Yr1 Plus PPI"/>
    <s v="Yr1 Plus PPI"/>
    <s v="Yr1 Plus PPI"/>
    <s v="Yr1 Plus PPI"/>
    <s v="New Flyer"/>
    <n v="1570.714156"/>
  </r>
  <r>
    <x v="0"/>
    <n v="70"/>
    <x v="9"/>
    <x v="40"/>
    <s v="Sportworks APEX3, 3-Position, Stainless Steel"/>
    <n v="1"/>
    <n v="1796"/>
    <s v="Yr1 Plus PPI"/>
    <s v="Yr1 Plus PPI"/>
    <s v="Yr1 Plus PPI"/>
    <s v="Yr1 Plus PPI"/>
    <s v="New Flyer"/>
    <n v="1795.5200505"/>
  </r>
  <r>
    <x v="0"/>
    <n v="71"/>
    <x v="9"/>
    <x v="41"/>
    <s v="Sportworks APEX 3, 3-Position, Powder Coated"/>
    <n v="1"/>
    <n v="1960"/>
    <s v="Yr1 Plus PPI"/>
    <s v="Yr1 Plus PPI"/>
    <s v="Yr1 Plus PPI"/>
    <s v="Yr1 Plus PPI"/>
    <s v="New Flyer"/>
    <n v="1959.7002479999996"/>
  </r>
  <r>
    <x v="0"/>
    <n v="72"/>
    <x v="9"/>
    <x v="42"/>
    <s v="Sportworks Trilogy (DL3), 3-Position, Stainless Steel"/>
    <n v="1"/>
    <n v="2300"/>
    <s v="Yr1 Plus PPI"/>
    <s v="Yr1 Plus PPI"/>
    <s v="Yr1 Plus PPI"/>
    <s v="Yr1 Plus PPI"/>
    <s v="New Flyer"/>
    <n v="2300.1112309999999"/>
  </r>
  <r>
    <x v="0"/>
    <n v="73"/>
    <x v="9"/>
    <x v="43"/>
    <s v="Sportworks Trilogy (DL3), 3-Position, Powder Coated"/>
    <n v="1"/>
    <n v="2359"/>
    <s v="Yr1 Plus PPI"/>
    <s v="Yr1 Plus PPI"/>
    <s v="Yr1 Plus PPI"/>
    <s v="Yr1 Plus PPI"/>
    <s v="New Flyer"/>
    <n v="2358.7439810000001"/>
  </r>
  <r>
    <x v="0"/>
    <n v="74"/>
    <x v="9"/>
    <x v="44"/>
    <s v="Sportworks Pivot Plate Only"/>
    <n v="1"/>
    <n v="247"/>
    <s v="Yr1 Plus PPI"/>
    <s v="Yr1 Plus PPI"/>
    <s v="Yr1 Plus PPI"/>
    <s v="Yr1 Plus PPI"/>
    <s v="New Flyer"/>
    <n v="247.27724999999998"/>
  </r>
  <r>
    <x v="0"/>
    <n v="75"/>
    <x v="9"/>
    <x v="45"/>
    <s v="Sportworks Mounting Brackets Only"/>
    <n v="1"/>
    <n v="64"/>
    <s v="Yr1 Plus PPI"/>
    <s v="Yr1 Plus PPI"/>
    <s v="Yr1 Plus PPI"/>
    <s v="Yr1 Plus PPI"/>
    <s v="New Flyer"/>
    <n v="63.731250000000003"/>
  </r>
  <r>
    <x v="0"/>
    <n v="76"/>
    <x v="9"/>
    <x v="46"/>
    <s v="Byk-Rak, 2-Position, Stainless Steel"/>
    <n v="1"/>
    <n v="1582"/>
    <s v="Yr1 Plus PPI"/>
    <s v="Yr1 Plus PPI"/>
    <s v="Yr1 Plus PPI"/>
    <s v="Yr1 Plus PPI"/>
    <s v="New Flyer"/>
    <n v="1582.3053124999999"/>
  </r>
  <r>
    <x v="0"/>
    <n v="77"/>
    <x v="9"/>
    <x v="47"/>
    <s v="Byk-Rak, 2-Position, Powder Coated"/>
    <n v="1"/>
    <n v="1498"/>
    <s v="Yr1 Plus PPI"/>
    <s v="Yr1 Plus PPI"/>
    <s v="Yr1 Plus PPI"/>
    <s v="Yr1 Plus PPI"/>
    <s v="New Flyer"/>
    <n v="1497.71875"/>
  </r>
  <r>
    <x v="0"/>
    <n v="78"/>
    <x v="9"/>
    <x v="48"/>
    <s v="Byk-Rak, 3-Position, Stainless Steel"/>
    <n v="1"/>
    <n v="1614"/>
    <s v="Yr1 Plus PPI"/>
    <s v="Yr1 Plus PPI"/>
    <s v="Yr1 Plus PPI"/>
    <s v="Yr1 Plus PPI"/>
    <s v="New Flyer"/>
    <n v="1614.1777354999997"/>
  </r>
  <r>
    <x v="0"/>
    <n v="79"/>
    <x v="9"/>
    <x v="49"/>
    <s v="Byk-Rak, 3-Position, Powder Coated"/>
    <n v="1"/>
    <n v="1960"/>
    <s v="Yr1 Plus PPI"/>
    <s v="Yr1 Plus PPI"/>
    <s v="Yr1 Plus PPI"/>
    <s v="Yr1 Plus PPI"/>
    <s v="New Flyer"/>
    <n v="1959.7002479999996"/>
  </r>
  <r>
    <x v="0"/>
    <n v="80"/>
    <x v="9"/>
    <x v="50"/>
    <s v="Byk-Rak Pivot Plate Only"/>
    <n v="1"/>
    <n v="639"/>
    <s v="Yr1 Plus PPI"/>
    <s v="Yr1 Plus PPI"/>
    <s v="Yr1 Plus PPI"/>
    <s v="Yr1 Plus PPI"/>
    <s v="New Flyer"/>
    <n v="639.43687499999999"/>
  </r>
  <r>
    <x v="0"/>
    <n v="81"/>
    <x v="9"/>
    <x v="51"/>
    <s v="Byk-Rak-Mounting Brackets Only"/>
    <n v="1"/>
    <n v="298"/>
    <s v="Yr1 Plus PPI"/>
    <s v="Yr1 Plus PPI"/>
    <s v="Yr1 Plus PPI"/>
    <s v="Yr1 Plus PPI"/>
    <s v="New Flyer"/>
    <n v="297.51"/>
  </r>
  <r>
    <x v="0"/>
    <n v="90"/>
    <x v="10"/>
    <x v="52"/>
    <s v="MGM E-Stroke Brake Wear Monitoring System"/>
    <n v="1"/>
    <n v="2882"/>
    <s v="Yr1 Plus PPI"/>
    <s v="Yr1 Plus PPI"/>
    <s v="Yr1 Plus PPI"/>
    <s v="Yr1 Plus PPI"/>
    <s v="New Flyer"/>
    <n v="2881.57"/>
  </r>
  <r>
    <x v="0"/>
    <n v="92"/>
    <x v="10"/>
    <x v="53"/>
    <s v="MGM E-Stroke Brake Wear Monitoring System For 60'"/>
    <n v="1"/>
    <n v="5982"/>
    <s v="Yr1 Plus PPI"/>
    <s v="Yr1 Plus PPI"/>
    <s v="Yr1 Plus PPI"/>
    <s v="Yr1 Plus PPI"/>
    <s v="New Flyer"/>
    <n v="5982.49"/>
  </r>
  <r>
    <x v="0"/>
    <n v="94"/>
    <x v="11"/>
    <x v="54"/>
    <s v="DC Power Filter for Radio Wiring"/>
    <m/>
    <s v="Quote"/>
    <m/>
    <m/>
    <m/>
    <m/>
    <s v="New Flyer"/>
    <s v="Quote"/>
  </r>
  <r>
    <x v="0"/>
    <n v="95"/>
    <x v="11"/>
    <x v="55"/>
    <s v="Power Circuit (Route to RH Dash &amp; Electrical Equipment Box) Roof Mount RF/GPS/Cellular Antenna"/>
    <m/>
    <s v="Quote"/>
    <m/>
    <m/>
    <m/>
    <m/>
    <s v="New Flyer"/>
    <s v="Quote"/>
  </r>
  <r>
    <x v="0"/>
    <n v="96"/>
    <x v="11"/>
    <x v="56"/>
    <s v="Motorola APX 4500"/>
    <m/>
    <s v="Quote"/>
    <m/>
    <m/>
    <m/>
    <m/>
    <s v="New Flyer"/>
    <s v="Quote"/>
  </r>
  <r>
    <x v="0"/>
    <n v="97"/>
    <x v="11"/>
    <x v="57"/>
    <s v="Motorola APX 6500"/>
    <m/>
    <s v="Quote"/>
    <m/>
    <m/>
    <m/>
    <m/>
    <s v="New Flyer"/>
    <s v="Quote"/>
  </r>
  <r>
    <x v="0"/>
    <n v="98"/>
    <x v="11"/>
    <x v="58"/>
    <s v="Harris XG-25M"/>
    <n v="1"/>
    <n v="11000"/>
    <s v="Yr1 Plus PPI"/>
    <s v="Yr1 Plus PPI"/>
    <s v="Yr1 Plus PPI"/>
    <s v="Yr1 Plus PPI"/>
    <s v="New Flyer"/>
    <n v="11000"/>
  </r>
  <r>
    <x v="0"/>
    <n v="99"/>
    <x v="11"/>
    <x v="59"/>
    <s v="Antenna Specialist ASP 572 Antenna"/>
    <m/>
    <s v="Quote"/>
    <m/>
    <m/>
    <m/>
    <m/>
    <s v="New Flyer"/>
    <s v="Quote"/>
  </r>
  <r>
    <x v="0"/>
    <n v="100"/>
    <x v="11"/>
    <x v="60"/>
    <s v="Antenna Specialist ASP 931 Antenna"/>
    <m/>
    <s v="Quote"/>
    <m/>
    <m/>
    <m/>
    <m/>
    <s v="New Flyer"/>
    <s v="Quote"/>
  </r>
  <r>
    <x v="0"/>
    <n v="101"/>
    <x v="11"/>
    <x v="61"/>
    <s v="Antenna Specialist ASP 930T Antenna with RG58 coax cable and TNC connector"/>
    <m/>
    <s v="Quote"/>
    <m/>
    <m/>
    <m/>
    <m/>
    <s v="New Flyer"/>
    <s v="Quote"/>
  </r>
  <r>
    <x v="0"/>
    <n v="102"/>
    <x v="11"/>
    <x v="62"/>
    <s v="GPS Antenna (Trimble 502 Model 18334)"/>
    <m/>
    <s v="Quote"/>
    <m/>
    <m/>
    <m/>
    <m/>
    <s v="New Flyer"/>
    <s v="Quote"/>
  </r>
  <r>
    <x v="0"/>
    <n v="108"/>
    <x v="12"/>
    <x v="63"/>
    <s v="Hanover 100% White LED Sign (17 x 160)--Front ,Side, Rear"/>
    <n v="1"/>
    <n v="-1207"/>
    <s v="Yr1 Plus PPI"/>
    <s v="Yr1 Plus PPI"/>
    <s v="Yr1 Plus PPI"/>
    <s v="Yr1 Plus PPI"/>
    <s v="New Flyer"/>
    <n v="-1207.0899999999999"/>
  </r>
  <r>
    <x v="0"/>
    <n v="109"/>
    <x v="12"/>
    <x v="64"/>
    <s v="Hanover 100% Amber LED Sign (17 x 160)--Front ,Side, Rear"/>
    <n v="1"/>
    <n v="-1235"/>
    <s v="Yr1 Plus PPI"/>
    <s v="Yr1 Plus PPI"/>
    <s v="Yr1 Plus PPI"/>
    <s v="Yr1 Plus PPI"/>
    <s v="New Flyer"/>
    <n v="-1235.06"/>
  </r>
  <r>
    <x v="0"/>
    <n v="110"/>
    <x v="12"/>
    <x v="65"/>
    <s v="Hanover 100% Full Color LED Sign (17 x 160)--Front ,Side, Rear"/>
    <n v="1"/>
    <n v="1213"/>
    <s v="Yr1 Plus PPI"/>
    <s v="Yr1 Plus PPI"/>
    <s v="Yr1 Plus PPI"/>
    <s v="Yr1 Plus PPI"/>
    <s v="New Flyer"/>
    <n v="1213.23"/>
  </r>
  <r>
    <x v="0"/>
    <n v="111"/>
    <x v="12"/>
    <x v="66"/>
    <s v="Hanover--Add Front Run Sign--White LED"/>
    <n v="1"/>
    <n v="599"/>
    <s v="Yr1 Plus PPI"/>
    <s v="Yr1 Plus PPI"/>
    <s v="Yr1 Plus PPI"/>
    <s v="Yr1 Plus PPI"/>
    <s v="New Flyer"/>
    <n v="599.24"/>
  </r>
  <r>
    <x v="0"/>
    <n v="112"/>
    <x v="12"/>
    <x v="67"/>
    <s v="Hanover--Add Front Run Sign--Amber LED"/>
    <n v="1"/>
    <n v="756"/>
    <s v="Yr1 Plus PPI"/>
    <s v="Yr1 Plus PPI"/>
    <s v="Yr1 Plus PPI"/>
    <s v="Yr1 Plus PPI"/>
    <s v="New Flyer"/>
    <n v="756.09"/>
  </r>
  <r>
    <x v="0"/>
    <n v="114"/>
    <x v="12"/>
    <x v="68"/>
    <s v="Hanover--Delete Rear Sign"/>
    <n v="1"/>
    <n v="-601"/>
    <s v="Yr1 Plus PPI"/>
    <s v="Yr1 Plus PPI"/>
    <s v="Yr1 Plus PPI"/>
    <s v="Yr1 Plus PPI"/>
    <s v="New Flyer"/>
    <n v="-600.57000000000005"/>
  </r>
  <r>
    <x v="0"/>
    <n v="115"/>
    <x v="12"/>
    <x v="69"/>
    <s v="Hanover Program Software"/>
    <n v="1"/>
    <n v="6875"/>
    <s v="Yr1 Plus PPI"/>
    <s v="Yr1 Plus PPI"/>
    <s v="Yr1 Plus PPI"/>
    <s v="Yr1 Plus PPI"/>
    <s v="New Flyer"/>
    <n v="6875"/>
  </r>
  <r>
    <x v="0"/>
    <n v="116"/>
    <x v="12"/>
    <x v="70"/>
    <s v="TwinVision Smart Series 3 100% Silver LED Sign (16 X 160)-- Front, Side, and Rear "/>
    <n v="1"/>
    <n v="873"/>
    <s v="Yr1 Plus PPI"/>
    <s v="Yr1 Plus PPI"/>
    <s v="Yr1 Plus PPI"/>
    <s v="Yr1 Plus PPI"/>
    <s v="New Flyer"/>
    <n v="873.01"/>
  </r>
  <r>
    <x v="0"/>
    <n v="117"/>
    <x v="12"/>
    <x v="71"/>
    <s v="TwinVision Smart Series 3  100% Amber LED Sign (16 x 160)--Front, Side, and Rear"/>
    <n v="1"/>
    <n v="-641"/>
    <s v="Yr1 Plus PPI"/>
    <s v="Yr1 Plus PPI"/>
    <s v="Yr1 Plus PPI"/>
    <s v="Yr1 Plus PPI"/>
    <s v="New Flyer"/>
    <n v="-640.78"/>
  </r>
  <r>
    <x v="0"/>
    <n v="118"/>
    <x v="12"/>
    <x v="72"/>
    <s v="Luminator Titan Silver Series LED Sign (24 X 200)--Front, Side, and Rear "/>
    <n v="1"/>
    <n v="1887"/>
    <s v="Yr1 Plus PPI"/>
    <s v="Yr1 Plus PPI"/>
    <s v="Yr1 Plus PPI"/>
    <s v="Yr1 Plus PPI"/>
    <s v="New Flyer"/>
    <n v="1886.74"/>
  </r>
  <r>
    <x v="0"/>
    <n v="119"/>
    <x v="12"/>
    <x v="73"/>
    <s v="Luminator Titan Amber Series Sign (24 x 200)--Front, Side, and Rear "/>
    <n v="1"/>
    <n v="681"/>
    <s v="Yr1 Plus PPI"/>
    <s v="Yr1 Plus PPI"/>
    <s v="Yr1 Plus PPI"/>
    <s v="Yr1 Plus PPI"/>
    <s v="New Flyer"/>
    <n v="680.5"/>
  </r>
  <r>
    <x v="0"/>
    <n v="120"/>
    <x v="12"/>
    <x v="74"/>
    <s v="Luminator GEN 4 Horizon 100% Silver LED Sign (16 x 160)--Front, Side , and Rear "/>
    <n v="1"/>
    <n v="887"/>
    <s v="Yr1 Plus PPI"/>
    <s v="Yr1 Plus PPI"/>
    <s v="Yr1 Plus PPI"/>
    <s v="Yr1 Plus PPI"/>
    <s v="New Flyer"/>
    <n v="886.93"/>
  </r>
  <r>
    <x v="0"/>
    <n v="122"/>
    <x v="12"/>
    <x v="75"/>
    <s v="Luminator Spectrum 100% Full Color LED GEN IV Front Sign (16 x 112)"/>
    <n v="1"/>
    <n v="3000"/>
    <s v="Yr1 Plus PPI"/>
    <s v="Yr1 Plus PPI"/>
    <s v="Yr1 Plus PPI"/>
    <s v="Yr1 Plus PPI"/>
    <s v="New Flyer"/>
    <n v="3000"/>
  </r>
  <r>
    <x v="0"/>
    <n v="123"/>
    <x v="12"/>
    <x v="76"/>
    <s v="Luminator/Twinvision--Add Front Run Sign--Amber LED"/>
    <n v="1"/>
    <n v="487"/>
    <s v="Yr1 Plus PPI"/>
    <s v="Yr1 Plus PPI"/>
    <s v="Yr1 Plus PPI"/>
    <s v="Yr1 Plus PPI"/>
    <s v="New Flyer"/>
    <n v="486.66"/>
  </r>
  <r>
    <x v="0"/>
    <n v="124"/>
    <x v="12"/>
    <x v="77"/>
    <s v="Luminator/Twinvision--Add Front Run Sign--Silver LED"/>
    <n v="1"/>
    <n v="231"/>
    <s v="Yr1 Plus PPI"/>
    <s v="Yr1 Plus PPI"/>
    <s v="Yr1 Plus PPI"/>
    <s v="Yr1 Plus PPI"/>
    <s v="New Flyer"/>
    <n v="230.66"/>
  </r>
  <r>
    <x v="0"/>
    <n v="125"/>
    <x v="12"/>
    <x v="78"/>
    <s v="Luminator/Twinvision--Add Front Run Sign--Color LED"/>
    <n v="1"/>
    <n v="1881"/>
    <s v="Yr1 Plus PPI"/>
    <s v="Yr1 Plus PPI"/>
    <s v="Yr1 Plus PPI"/>
    <s v="Yr1 Plus PPI"/>
    <s v="New Flyer"/>
    <n v="1880.66"/>
  </r>
  <r>
    <x v="0"/>
    <n v="126"/>
    <x v="12"/>
    <x v="79"/>
    <s v="Luminator RearView Camera Integraded into Rear LED Sign"/>
    <n v="1"/>
    <n v="261"/>
    <s v="Yr1 Plus PPI"/>
    <s v="Yr1 Plus PPI"/>
    <s v="Yr1 Plus PPI"/>
    <s v="Yr1 Plus PPI"/>
    <s v="New Flyer"/>
    <n v="261.24"/>
  </r>
  <r>
    <x v="0"/>
    <n v="127"/>
    <x v="12"/>
    <x v="80"/>
    <s v="Luminator Rearview Camera without Rear LED Sign"/>
    <n v="1"/>
    <n v="550"/>
    <s v="Yr1 Plus PPI"/>
    <s v="Yr1 Plus PPI"/>
    <s v="Yr1 Plus PPI"/>
    <s v="Yr1 Plus PPI"/>
    <s v="New Flyer"/>
    <n v="550"/>
  </r>
  <r>
    <x v="0"/>
    <n v="128"/>
    <x v="12"/>
    <x v="81"/>
    <s v="Luminator--Delete Rear Sign"/>
    <n v="1"/>
    <n v="-601"/>
    <s v="Yr1 Plus PPI"/>
    <s v="Yr1 Plus PPI"/>
    <s v="Yr1 Plus PPI"/>
    <s v="Yr1 Plus PPI"/>
    <s v="New Flyer"/>
    <n v="-600.57000000000005"/>
  </r>
  <r>
    <x v="0"/>
    <n v="150"/>
    <x v="13"/>
    <x v="82"/>
    <s v="Add Touch Tape at Rear Doors"/>
    <n v="1"/>
    <n v="300"/>
    <s v="Yr1 Plus PPI"/>
    <s v="Yr1 Plus PPI"/>
    <s v="Yr1 Plus PPI"/>
    <s v="Yr1 Plus PPI"/>
    <s v="New Flyer"/>
    <n v="300"/>
  </r>
  <r>
    <x v="0"/>
    <n v="152"/>
    <x v="13"/>
    <x v="83"/>
    <s v="Side Glide Electric Doors"/>
    <n v="1"/>
    <n v="4500"/>
    <m/>
    <m/>
    <m/>
    <m/>
    <s v="New Flyer"/>
    <n v="4500"/>
  </r>
  <r>
    <x v="0"/>
    <n v="154"/>
    <x v="14"/>
    <x v="84"/>
    <s v="Add Exterior Air Release (Front Door Control Valve)"/>
    <n v="1"/>
    <n v="322"/>
    <s v="Yr1 Plus PPI"/>
    <s v="Yr1 Plus PPI"/>
    <s v="Yr1 Plus PPI"/>
    <s v="Yr1 Plus PPI"/>
    <s v="New Flyer"/>
    <n v="322.45999999999998"/>
  </r>
  <r>
    <x v="0"/>
    <n v="155"/>
    <x v="14"/>
    <x v="85"/>
    <s v="Add Vapor Class 5 Position Analog Controller"/>
    <n v="1"/>
    <n v="105"/>
    <s v="Yr1 Plus PPI"/>
    <s v="Yr1 Plus PPI"/>
    <s v="Yr1 Plus PPI"/>
    <s v="Yr1 Plus PPI"/>
    <s v="New Flyer"/>
    <n v="104.77"/>
  </r>
  <r>
    <x v="0"/>
    <n v="156"/>
    <x v="14"/>
    <x v="86"/>
    <s v="Add Push Button Door Controls"/>
    <n v="1"/>
    <n v="48"/>
    <s v="Yr1 Plus PPI"/>
    <s v="Yr1 Plus PPI"/>
    <s v="Yr1 Plus PPI"/>
    <s v="Yr1 Plus PPI"/>
    <s v="New Flyer"/>
    <n v="48.24"/>
  </r>
  <r>
    <x v="0"/>
    <n v="158"/>
    <x v="14"/>
    <x v="87"/>
    <s v="Add--Vapor CLASS Acoustic (Photo Sensor)"/>
    <n v="1"/>
    <n v="4701"/>
    <s v="Yr1 Plus PPI"/>
    <s v="Yr1 Plus PPI"/>
    <s v="Yr1 Plus PPI"/>
    <s v="Yr1 Plus PPI"/>
    <s v="New Flyer"/>
    <n v="4701.05"/>
  </r>
  <r>
    <x v="0"/>
    <n v="159"/>
    <x v="14"/>
    <x v="88"/>
    <s v="Add--Vapor Digital Door Control - DDC"/>
    <n v="1"/>
    <n v="474"/>
    <s v="Yr1 Plus PPI"/>
    <s v="Yr1 Plus PPI"/>
    <s v="Yr1 Plus PPI"/>
    <s v="Yr1 Plus PPI"/>
    <s v="New Flyer"/>
    <n v="474.44"/>
  </r>
  <r>
    <x v="0"/>
    <n v="163"/>
    <x v="14"/>
    <x v="89"/>
    <s v="Add - 5 Door Bus on 60' Model "/>
    <n v="1"/>
    <n v="50000"/>
    <s v="Yr1 Plus PPI"/>
    <s v="Yr1 Plus PPI"/>
    <s v="Yr1 Plus PPI"/>
    <s v="Yr1 Plus PPI"/>
    <s v="New Flyer"/>
    <n v="50000"/>
  </r>
  <r>
    <x v="0"/>
    <n v="164"/>
    <x v="14"/>
    <x v="90"/>
    <s v="Add - Road Side door on 40' model"/>
    <n v="1"/>
    <n v="15000"/>
    <s v="Yr1 Plus PPI"/>
    <s v="Yr1 Plus PPI"/>
    <s v="Yr1 Plus PPI"/>
    <s v="Yr1 Plus PPI"/>
    <s v="New Flyer"/>
    <n v="15000"/>
  </r>
  <r>
    <x v="0"/>
    <n v="168"/>
    <x v="15"/>
    <x v="91"/>
    <s v="Drivers Barrier Storage Box"/>
    <n v="1"/>
    <n v="161"/>
    <s v="Yr1 Plus PPI"/>
    <s v="Yr1 Plus PPI"/>
    <s v="Yr1 Plus PPI"/>
    <s v="Yr1 Plus PPI"/>
    <s v="New Flyer"/>
    <n v="160.94999999999999"/>
  </r>
  <r>
    <x v="0"/>
    <n v="171"/>
    <x v="15"/>
    <x v="92"/>
    <s v="Plexiglass Drivers Security Enclosure Door"/>
    <n v="1"/>
    <n v="3740"/>
    <s v="Yr1 Plus PPI"/>
    <s v="Yr1 Plus PPI"/>
    <s v="Yr1 Plus PPI"/>
    <s v="Yr1 Plus PPI"/>
    <s v="New Flyer"/>
    <n v="3739.86"/>
  </r>
  <r>
    <x v="0"/>
    <n v="173"/>
    <x v="15"/>
    <x v="93"/>
    <s v="Wraparound fiberglass, without schedule holders, with drivers barrier grap handle"/>
    <n v="1"/>
    <n v="2058"/>
    <s v="Yr1 Plus PPI"/>
    <s v="Yr1 Plus PPI"/>
    <s v="Yr1 Plus PPI"/>
    <s v="Yr1 Plus PPI"/>
    <s v="New Flyer"/>
    <n v="2058.2399999999998"/>
  </r>
  <r>
    <x v="0"/>
    <n v="178"/>
    <x v="16"/>
    <x v="94"/>
    <s v="Williams Controls 41 Degree Throttle and Brake Pedal (Non-Adjustable)"/>
    <n v="1"/>
    <n v="44"/>
    <s v="Yr1 Plus PPI"/>
    <s v="Yr1 Plus PPI"/>
    <s v="Yr1 Plus PPI"/>
    <s v="Yr1 Plus PPI"/>
    <s v="New Flyer"/>
    <n v="43.95"/>
  </r>
  <r>
    <x v="0"/>
    <n v="179"/>
    <x v="16"/>
    <x v="95"/>
    <s v="Kongsberg Adjustable Throttle and Brake Pedal"/>
    <n v="1"/>
    <n v="1084"/>
    <s v="Yr1 Plus PPI"/>
    <s v="Yr1 Plus PPI"/>
    <s v="Yr1 Plus PPI"/>
    <s v="Yr1 Plus PPI"/>
    <s v="New Flyer"/>
    <n v="1083.94"/>
  </r>
  <r>
    <x v="0"/>
    <n v="180"/>
    <x v="16"/>
    <x v="96"/>
    <s v="Teleflex Adjustable Throttle and Brake Pedal"/>
    <n v="1"/>
    <n v="1084"/>
    <s v="Yr1 Plus PPI"/>
    <s v="Yr1 Plus PPI"/>
    <s v="Yr1 Plus PPI"/>
    <s v="Yr1 Plus PPI"/>
    <s v="New Flyer"/>
    <n v="1083.94"/>
  </r>
  <r>
    <x v="0"/>
    <n v="181"/>
    <x v="16"/>
    <x v="97"/>
    <s v="12 V Cigarette Light Adaptor for PC auxilary power- Drivers area"/>
    <n v="1"/>
    <n v="32"/>
    <s v="Yr1 Plus PPI"/>
    <s v="Yr1 Plus PPI"/>
    <s v="Yr1 Plus PPI"/>
    <s v="Yr1 Plus PPI"/>
    <s v="New Flyer"/>
    <n v="32.299999999999997"/>
  </r>
  <r>
    <x v="0"/>
    <n v="184"/>
    <x v="17"/>
    <x v="98"/>
    <s v="Dash Fan"/>
    <n v="1"/>
    <n v="176"/>
    <s v="Yr1 Plus PPI"/>
    <s v="Yr1 Plus PPI"/>
    <s v="Yr1 Plus PPI"/>
    <s v="Yr1 Plus PPI"/>
    <s v="New Flyer"/>
    <n v="175.58"/>
  </r>
  <r>
    <x v="0"/>
    <n v="187"/>
    <x v="18"/>
    <x v="99"/>
    <s v="USSC G2A Evolution, with Fabric, with 3-Point Belt (Lap &amp; Shoulder)"/>
    <n v="1"/>
    <n v="1775"/>
    <s v="Yr1 Plus PPI"/>
    <s v="Yr1 Plus PPI"/>
    <s v="Yr1 Plus PPI"/>
    <s v="Yr1 Plus PPI"/>
    <s v="New Flyer"/>
    <n v="1775.13"/>
  </r>
  <r>
    <x v="0"/>
    <n v="189"/>
    <x v="18"/>
    <x v="100"/>
    <s v="Recaro Ergo Metro, with Fabric, with 3-Point Belts (Lap &amp; Shoulder)"/>
    <n v="1"/>
    <n v="289"/>
    <s v="Yr1 Plus PPI"/>
    <s v="Yr1 Plus PPI"/>
    <s v="Yr1 Plus PPI"/>
    <s v="Yr1 Plus PPI"/>
    <s v="New Flyer"/>
    <n v="288.75"/>
  </r>
  <r>
    <x v="0"/>
    <n v="191"/>
    <x v="18"/>
    <x v="101"/>
    <s v="Add Orange Shoulder Belt to Recaro Ergo Metro "/>
    <n v="1"/>
    <n v="165"/>
    <s v="Yr1 Plus PPI"/>
    <s v="Yr1 Plus PPI"/>
    <s v="Yr1 Plus PPI"/>
    <s v="Yr1 Plus PPI"/>
    <s v="New Flyer"/>
    <n v="165"/>
  </r>
  <r>
    <x v="0"/>
    <n v="192"/>
    <x v="18"/>
    <x v="102"/>
    <s v="Add Adjustable D-Ring to Recaro Ergo Metro"/>
    <n v="1"/>
    <n v="275"/>
    <s v="Yr1 Plus PPI"/>
    <s v="Yr1 Plus PPI"/>
    <s v="Yr1 Plus PPI"/>
    <s v="Yr1 Plus PPI"/>
    <s v="New Flyer"/>
    <n v="275"/>
  </r>
  <r>
    <x v="0"/>
    <n v="194"/>
    <x v="18"/>
    <x v="103"/>
    <s v="Add Drivers Seat Vacancy Alarm to Recaro Ergo Metro"/>
    <n v="1"/>
    <n v="147"/>
    <s v="Yr1 Plus PPI"/>
    <s v="Yr1 Plus PPI"/>
    <s v="Yr1 Plus PPI"/>
    <s v="Yr1 Plus PPI"/>
    <s v="New Flyer"/>
    <n v="147.13"/>
  </r>
  <r>
    <x v="0"/>
    <n v="195"/>
    <x v="18"/>
    <x v="104"/>
    <s v="Add Seat Belt Alarm to Recaro Ergo Metro"/>
    <n v="1"/>
    <n v="48"/>
    <s v="Yr1 Plus PPI"/>
    <s v="Yr1 Plus PPI"/>
    <s v="Yr1 Plus PPI"/>
    <s v="Yr1 Plus PPI"/>
    <s v="New Flyer"/>
    <n v="48.13"/>
  </r>
  <r>
    <x v="0"/>
    <n v="196"/>
    <x v="18"/>
    <x v="105"/>
    <s v="USSC 9100 ALX, with Fabric, with 2-Point Belt (Lap)"/>
    <n v="1"/>
    <n v="315"/>
    <s v="Yr1 Plus PPI"/>
    <s v="Yr1 Plus PPI"/>
    <s v="Yr1 Plus PPI"/>
    <s v="Yr1 Plus PPI"/>
    <s v="New Flyer"/>
    <n v="314.88"/>
  </r>
  <r>
    <x v="0"/>
    <n v="197"/>
    <x v="18"/>
    <x v="106"/>
    <s v="USSC 9100 ALX, with Fabric, with 3-Point Belt (Lap &amp; Shoulder)"/>
    <n v="1"/>
    <n v="579"/>
    <s v="Yr1 Plus PPI"/>
    <s v="Yr1 Plus PPI"/>
    <s v="Yr1 Plus PPI"/>
    <s v="Yr1 Plus PPI"/>
    <s v="New Flyer"/>
    <n v="578.875"/>
  </r>
  <r>
    <x v="0"/>
    <n v="198"/>
    <x v="18"/>
    <x v="107"/>
    <s v="USSC G2 Evolution, with Fabric, with 2-Point Belt (Lap)"/>
    <n v="1"/>
    <n v="1541"/>
    <s v="Yr1 Plus PPI"/>
    <s v="Yr1 Plus PPI"/>
    <s v="Yr1 Plus PPI"/>
    <s v="Yr1 Plus PPI"/>
    <s v="New Flyer"/>
    <n v="1541.375"/>
  </r>
  <r>
    <x v="0"/>
    <n v="199"/>
    <x v="18"/>
    <x v="108"/>
    <s v="USSC G2 Evolution, with Fabric, with 3-Point Belt (Lap &amp; Shoulder)"/>
    <n v="1"/>
    <n v="1775"/>
    <s v="Yr1 Plus PPI"/>
    <s v="Yr1 Plus PPI"/>
    <s v="Yr1 Plus PPI"/>
    <s v="Yr1 Plus PPI"/>
    <s v="New Flyer"/>
    <n v="1775.125"/>
  </r>
  <r>
    <x v="0"/>
    <n v="200"/>
    <x v="18"/>
    <x v="109"/>
    <s v="USSC G2A Evolution, with Fabric, with 2-Point Belt (Lap)"/>
    <n v="1"/>
    <n v="1541"/>
    <s v="Yr1 Plus PPI"/>
    <s v="Yr1 Plus PPI"/>
    <s v="Yr1 Plus PPI"/>
    <s v="Yr1 Plus PPI"/>
    <s v="New Flyer"/>
    <n v="1541.375"/>
  </r>
  <r>
    <x v="0"/>
    <n v="201"/>
    <x v="18"/>
    <x v="110"/>
    <s v="USSC Q Series, with Fabric, with 2-Point Belt (Lap)"/>
    <n v="1"/>
    <n v="1541"/>
    <s v="Yr1 Plus PPI"/>
    <s v="Yr1 Plus PPI"/>
    <s v="Yr1 Plus PPI"/>
    <s v="Yr1 Plus PPI"/>
    <s v="New Flyer"/>
    <n v="1541.375"/>
  </r>
  <r>
    <x v="0"/>
    <n v="202"/>
    <x v="18"/>
    <x v="111"/>
    <s v="USSC Q Series, with Fabric, with 3-Point Belt (Lap &amp; Shoulder)"/>
    <n v="1"/>
    <n v="1775"/>
    <s v="Yr1 Plus PPI"/>
    <s v="Yr1 Plus PPI"/>
    <s v="Yr1 Plus PPI"/>
    <s v="Yr1 Plus PPI"/>
    <s v="New Flyer"/>
    <n v="1775.125"/>
  </r>
  <r>
    <x v="0"/>
    <n v="207"/>
    <x v="18"/>
    <x v="112"/>
    <s v="Add Drivers Seat Vacancy Alarm to USSC Seat"/>
    <n v="1"/>
    <n v="99"/>
    <s v="Yr1 Plus PPI"/>
    <s v="Yr1 Plus PPI"/>
    <s v="Yr1 Plus PPI"/>
    <s v="Yr1 Plus PPI"/>
    <s v="New Flyer"/>
    <n v="99.137499999999989"/>
  </r>
  <r>
    <x v="0"/>
    <n v="208"/>
    <x v="18"/>
    <x v="113"/>
    <s v="Add Seat Belt Alarm to USSC Seat"/>
    <n v="1"/>
    <n v="64"/>
    <s v="Yr1 Plus PPI"/>
    <s v="Yr1 Plus PPI"/>
    <s v="Yr1 Plus PPI"/>
    <s v="Yr1 Plus PPI"/>
    <s v="New Flyer"/>
    <n v="63.731250000000003"/>
  </r>
  <r>
    <x v="0"/>
    <n v="223"/>
    <x v="19"/>
    <x v="114"/>
    <s v="8.25&quot;H x 20&quot;W x 13&quot;D, 1-Door, Curbside Wheelhousing Storage Box"/>
    <n v="1"/>
    <n v="218"/>
    <s v="Yr1 Plus PPI"/>
    <s v="Yr1 Plus PPI"/>
    <s v="Yr1 Plus PPI"/>
    <s v="Yr1 Plus PPI"/>
    <s v="New Flyer"/>
    <n v="218.45877185000001"/>
  </r>
  <r>
    <x v="0"/>
    <n v="224"/>
    <x v="19"/>
    <x v="115"/>
    <s v="Add 5/16&quot; Square Key Lock--Each  "/>
    <n v="1"/>
    <n v="6"/>
    <s v="Yr1 Plus PPI"/>
    <s v="Yr1 Plus PPI"/>
    <s v="Yr1 Plus PPI"/>
    <s v="Yr1 Plus PPI"/>
    <s v="New Flyer"/>
    <n v="5.7726349999999993"/>
  </r>
  <r>
    <x v="0"/>
    <n v="225"/>
    <x v="19"/>
    <x v="116"/>
    <s v="Add Exhaust Ventilation Fan--Each"/>
    <n v="1"/>
    <n v="109"/>
    <s v="Yr1 Plus PPI"/>
    <s v="Yr1 Plus PPI"/>
    <s v="Yr1 Plus PPI"/>
    <s v="Yr1 Plus PPI"/>
    <s v="New Flyer"/>
    <n v="108.84561049999999"/>
  </r>
  <r>
    <x v="0"/>
    <n v="233"/>
    <x v="20"/>
    <x v="117"/>
    <s v="7&quot; Diameter LED Tail Lights--Turn, Tail, Stop, Reverse"/>
    <n v="1"/>
    <n v="162"/>
    <s v="Yr1 Plus PPI"/>
    <s v="Yr1 Plus PPI"/>
    <s v="Yr1 Plus PPI"/>
    <s v="Yr1 Plus PPI"/>
    <s v="New Flyer"/>
    <n v="162.38253721249998"/>
  </r>
  <r>
    <x v="0"/>
    <n v="237"/>
    <x v="20"/>
    <x v="118"/>
    <s v="Add 18&quot; Amber LED Strip Brake Light--Each"/>
    <n v="1"/>
    <n v="58"/>
    <s v="Yr1 Plus PPI"/>
    <s v="Yr1 Plus PPI"/>
    <s v="Yr1 Plus PPI"/>
    <s v="Yr1 Plus PPI"/>
    <s v="New Flyer"/>
    <n v="57.711620999999987"/>
  </r>
  <r>
    <x v="0"/>
    <n v="238"/>
    <x v="20"/>
    <x v="119"/>
    <s v="Add Red LED &quot;STOP&quot; Sign"/>
    <n v="1"/>
    <n v="415"/>
    <s v="Yr1 Plus PPI"/>
    <s v="Yr1 Plus PPI"/>
    <s v="Yr1 Plus PPI"/>
    <s v="Yr1 Plus PPI"/>
    <s v="New Flyer"/>
    <n v="415.36512201250002"/>
  </r>
  <r>
    <x v="0"/>
    <n v="239"/>
    <x v="20"/>
    <x v="120"/>
    <s v="Add Amber Triangle Style LED &quot;Yield&quot; Sign"/>
    <n v="1"/>
    <n v="814"/>
    <s v="Yr1 Plus PPI"/>
    <s v="Yr1 Plus PPI"/>
    <s v="Yr1 Plus PPI"/>
    <s v="Yr1 Plus PPI"/>
    <s v="New Flyer"/>
    <n v="813.5187073326922"/>
  </r>
  <r>
    <x v="0"/>
    <n v="250"/>
    <x v="21"/>
    <x v="121"/>
    <s v="B&amp;R 10&quot;x11&quot;, 2-Piece, Heated, Remote Control (Both Sides)"/>
    <n v="1"/>
    <n v="127"/>
    <s v="Yr1 Plus PPI"/>
    <s v="Yr1 Plus PPI"/>
    <s v="Yr1 Plus PPI"/>
    <s v="Yr1 Plus PPI"/>
    <s v="New Flyer"/>
    <n v="126.90336449999992"/>
  </r>
  <r>
    <x v="0"/>
    <n v="251"/>
    <x v="21"/>
    <x v="122"/>
    <s v="B&amp;R 8&quot;x8&quot;, 1-Piece, Remote Control Both Sides, Stainless Steel Arms"/>
    <n v="1"/>
    <n v="24"/>
    <s v="Yr1 Plus PPI"/>
    <s v="Yr1 Plus PPI"/>
    <s v="Yr1 Plus PPI"/>
    <s v="Yr1 Plus PPI"/>
    <s v="New Flyer"/>
    <n v="24.116010769230712"/>
  </r>
  <r>
    <x v="0"/>
    <n v="252"/>
    <x v="21"/>
    <x v="123"/>
    <s v="B&amp;R 8&quot;x10&quot;, 2-Piece, Heated, Remote Control (Both Sides)"/>
    <n v="1"/>
    <n v="66"/>
    <s v="Yr1 Plus PPI"/>
    <s v="Yr1 Plus PPI"/>
    <s v="Yr1 Plus PPI"/>
    <s v="Yr1 Plus PPI"/>
    <s v="New Flyer"/>
    <n v="65.650551999999948"/>
  </r>
  <r>
    <x v="0"/>
    <n v="253"/>
    <x v="21"/>
    <x v="124"/>
    <s v="B&amp;R 8&quot;x15&quot;, 2-Piece, Heated, Remote Control (Both Sides)"/>
    <n v="1"/>
    <n v="53"/>
    <s v="Yr1 Plus PPI"/>
    <s v="Yr1 Plus PPI"/>
    <s v="Yr1 Plus PPI"/>
    <s v="Yr1 Plus PPI"/>
    <s v="New Flyer"/>
    <n v="52.585362499999974"/>
  </r>
  <r>
    <x v="0"/>
    <n v="254"/>
    <x v="21"/>
    <x v="125"/>
    <s v="B&amp;R 10&quot;x13&quot;, 1-Piece, Heated, Remote Control (Both Sides)"/>
    <n v="1"/>
    <n v="395"/>
    <s v="Yr1 Plus PPI"/>
    <s v="Yr1 Plus PPI"/>
    <s v="Yr1 Plus PPI"/>
    <s v="Yr1 Plus PPI"/>
    <s v="New Flyer"/>
    <n v="395.49915666250001"/>
  </r>
  <r>
    <x v="0"/>
    <n v="255"/>
    <x v="21"/>
    <x v="126"/>
    <s v="Delete Remote Control (Per Side)"/>
    <n v="1"/>
    <n v="0"/>
    <s v="Yr1 Plus PPI"/>
    <s v="Yr1 Plus PPI"/>
    <s v="Yr1 Plus PPI"/>
    <s v="Yr1 Plus PPI"/>
    <s v="New Flyer"/>
    <n v="-0.11528307692310413"/>
  </r>
  <r>
    <x v="0"/>
    <n v="256"/>
    <x v="21"/>
    <x v="127"/>
    <s v="Add Turn Signal Indicator on Exterior Mirror Head"/>
    <n v="1"/>
    <n v="331"/>
    <s v="Yr1 Plus PPI"/>
    <s v="Yr1 Plus PPI"/>
    <s v="Yr1 Plus PPI"/>
    <s v="Yr1 Plus PPI"/>
    <s v="New Flyer"/>
    <n v="330.885852"/>
  </r>
  <r>
    <x v="0"/>
    <n v="257"/>
    <x v="21"/>
    <x v="128"/>
    <s v="5&quot; Mirror Front Bike Rack Mirror"/>
    <n v="1"/>
    <n v="41"/>
    <s v="Yr1 Plus PPI"/>
    <s v="Yr1 Plus PPI"/>
    <s v="Yr1 Plus PPI"/>
    <s v="Yr1 Plus PPI"/>
    <s v="New Flyer"/>
    <n v="41.304648"/>
  </r>
  <r>
    <x v="0"/>
    <n v="264"/>
    <x v="22"/>
    <x v="129"/>
    <s v="GFI 41&quot; Tall Odyssey"/>
    <n v="1"/>
    <n v="19120"/>
    <s v="Yr1 Plus PPI"/>
    <s v="Yr1 Plus PPI"/>
    <s v="Yr1 Plus PPI"/>
    <s v="Yr1 Plus PPI"/>
    <s v="New Flyer"/>
    <n v="19120.415943749998"/>
  </r>
  <r>
    <x v="0"/>
    <n v="266"/>
    <x v="22"/>
    <x v="130"/>
    <s v="Install Customer Provided Farebox Base Plate"/>
    <n v="1"/>
    <n v="500"/>
    <s v="Yr1 Plus PPI"/>
    <s v="Yr1 Plus PPI"/>
    <s v="Yr1 Plus PPI"/>
    <s v="Yr1 Plus PPI"/>
    <s v="New Flyer"/>
    <n v="500"/>
  </r>
  <r>
    <x v="0"/>
    <n v="270"/>
    <x v="23"/>
    <x v="131"/>
    <s v="Fogmaker Water Mist Fire Suppression System"/>
    <n v="1"/>
    <n v="5167"/>
    <s v="Yr1 Plus PPI"/>
    <s v="Yr1 Plus PPI"/>
    <s v="Yr1 Plus PPI"/>
    <s v="Yr1 Plus PPI"/>
    <s v="New Flyer"/>
    <n v="5167.4974999999995"/>
  </r>
  <r>
    <x v="0"/>
    <n v="271"/>
    <x v="23"/>
    <x v="132"/>
    <s v="Amerex V-25 Fire Suppression System"/>
    <n v="1"/>
    <n v="5631"/>
    <s v="Yr1 Plus PPI"/>
    <s v="Yr1 Plus PPI"/>
    <s v="Yr1 Plus PPI"/>
    <s v="Yr1 Plus PPI"/>
    <s v="New Flyer"/>
    <n v="5630.80375"/>
  </r>
  <r>
    <x v="0"/>
    <n v="272"/>
    <x v="23"/>
    <x v="133"/>
    <s v="Kidde Dual Spectrum LTD Fire Detection and Suppression System"/>
    <n v="1"/>
    <n v="6629"/>
    <s v="Yr1 Plus PPI"/>
    <s v="Yr1 Plus PPI"/>
    <s v="Yr1 Plus PPI"/>
    <s v="Yr1 Plus PPI"/>
    <s v="New Flyer"/>
    <n v="6628.9437500000004"/>
  </r>
  <r>
    <x v="0"/>
    <n v="273"/>
    <x v="23"/>
    <x v="134"/>
    <s v="Add Kidde Armored LTD"/>
    <n v="1"/>
    <n v="107"/>
    <s v="Yr1 Plus PPI"/>
    <s v="Yr1 Plus PPI"/>
    <s v="Yr1 Plus PPI"/>
    <s v="Yr1 Plus PPI"/>
    <s v="New Flyer"/>
    <n v="106.53499999999998"/>
  </r>
  <r>
    <x v="0"/>
    <n v="274"/>
    <x v="23"/>
    <x v="135"/>
    <s v="Add Kidde TLSE"/>
    <n v="1"/>
    <n v="9906"/>
    <s v="Yr1 Plus PPI"/>
    <s v="Yr1 Plus PPI"/>
    <s v="Yr1 Plus PPI"/>
    <s v="Yr1 Plus PPI"/>
    <s v="New Flyer"/>
    <n v="9905.5"/>
  </r>
  <r>
    <x v="0"/>
    <n v="275"/>
    <x v="23"/>
    <x v="136"/>
    <s v="Add Kidde Optical Sensor (each)"/>
    <n v="1"/>
    <n v="763"/>
    <s v="Yr1 Plus PPI"/>
    <s v="Yr1 Plus PPI"/>
    <s v="Yr1 Plus PPI"/>
    <s v="Yr1 Plus PPI"/>
    <s v="New Flyer"/>
    <n v="763.26250000000005"/>
  </r>
  <r>
    <x v="0"/>
    <n v="280"/>
    <x v="24"/>
    <x v="137"/>
    <s v="Altro Transflor"/>
    <n v="1"/>
    <n v="350"/>
    <s v="Yr1 Plus PPI"/>
    <s v="Yr1 Plus PPI"/>
    <s v="Yr1 Plus PPI"/>
    <s v="Yr1 Plus PPI"/>
    <s v="New Flyer"/>
    <n v="350"/>
  </r>
  <r>
    <x v="0"/>
    <n v="282"/>
    <x v="24"/>
    <x v="138"/>
    <s v="Composite Sub Floor"/>
    <n v="1"/>
    <n v="2271"/>
    <s v="Yr1 Plus PPI"/>
    <s v="Yr1 Plus PPI"/>
    <s v="Yr1 Plus PPI"/>
    <s v="Yr1 Plus PPI"/>
    <s v="New Flyer"/>
    <n v="2271"/>
  </r>
  <r>
    <x v="0"/>
    <n v="289"/>
    <x v="25"/>
    <x v="139"/>
    <s v="Engine Skid Protection with Extended Tow Eyes"/>
    <n v="1"/>
    <n v="1044"/>
    <s v="Yr1 Plus PPI"/>
    <s v="Yr1 Plus PPI"/>
    <s v="Yr1 Plus PPI"/>
    <s v="Yr1 Plus PPI"/>
    <s v="New Flyer"/>
    <n v="1044.25"/>
  </r>
  <r>
    <x v="0"/>
    <n v="290"/>
    <x v="25"/>
    <x v="140"/>
    <s v="Engine Skid Protection W/ Extended Tow Eyes &amp; 2&quot; Thick x 2&quot; Wide Wear Plate"/>
    <n v="1"/>
    <n v="1044"/>
    <s v="Yr1 Plus PPI"/>
    <s v="Yr1 Plus PPI"/>
    <s v="Yr1 Plus PPI"/>
    <s v="Yr1 Plus PPI"/>
    <s v="New Flyer"/>
    <n v="1044.25"/>
  </r>
  <r>
    <x v="0"/>
    <n v="300"/>
    <x v="26"/>
    <x v="141"/>
    <s v="Add Auxiliary Stop Request Light"/>
    <n v="1"/>
    <n v="1774"/>
    <s v="Yr1 Plus PPI"/>
    <s v="Yr1 Plus PPI"/>
    <s v="Yr1 Plus PPI"/>
    <s v="Yr1 Plus PPI"/>
    <s v="New Flyer"/>
    <n v="1773.7"/>
  </r>
  <r>
    <x v="0"/>
    <n v="307"/>
    <x v="27"/>
    <x v="142"/>
    <s v="SanUVAire- Safe Breathe Air Purification System (Puradigm)"/>
    <m/>
    <n v="2849"/>
    <s v="Yr1 Plus PPI"/>
    <s v="Yr1 Plus PPI"/>
    <s v="Yr1 Plus PPI"/>
    <s v="Yr1 Plus PPI"/>
    <s v="New Flyer"/>
    <s v="$2,849 (Puradigm)"/>
  </r>
  <r>
    <x v="0"/>
    <n v="308"/>
    <x v="27"/>
    <x v="143"/>
    <s v="Thermo King Pressure and Return Display Mounted to Unit"/>
    <n v="1"/>
    <n v="392"/>
    <s v="Yr1 Plus PPI"/>
    <s v="Yr1 Plus PPI"/>
    <s v="Yr1 Plus PPI"/>
    <s v="Yr1 Plus PPI"/>
    <s v="New Flyer"/>
    <n v="391.88"/>
  </r>
  <r>
    <x v="0"/>
    <n v="311"/>
    <x v="28"/>
    <x v="144"/>
    <s v="Veeder Root Mechanical without Tenths, without Guard"/>
    <n v="1"/>
    <n v="83"/>
    <s v="Yr1 Plus PPI"/>
    <s v="Yr1 Plus PPI"/>
    <s v="Yr1 Plus PPI"/>
    <s v="Yr1 Plus PPI"/>
    <s v="New Flyer"/>
    <n v="82.52"/>
  </r>
  <r>
    <x v="0"/>
    <n v="313"/>
    <x v="28"/>
    <x v="145"/>
    <s v="Engler (Stemco) Mechanical without Tenths, without Guard"/>
    <n v="1"/>
    <n v="57"/>
    <s v="Yr1 Plus PPI"/>
    <s v="Yr1 Plus PPI"/>
    <s v="Yr1 Plus PPI"/>
    <s v="Yr1 Plus PPI"/>
    <s v="New Flyer"/>
    <n v="56.6"/>
  </r>
  <r>
    <x v="0"/>
    <n v="314"/>
    <x v="28"/>
    <x v="146"/>
    <s v="S/A Fleetwatch Data Logger JX 55"/>
    <n v="1"/>
    <n v="586"/>
    <s v="Yr1 Plus PPI"/>
    <s v="Yr1 Plus PPI"/>
    <s v="Yr1 Plus PPI"/>
    <s v="Yr1 Plus PPI"/>
    <s v="New Flyer"/>
    <n v="586.33000000000004"/>
  </r>
  <r>
    <x v="0"/>
    <n v="315"/>
    <x v="28"/>
    <x v="147"/>
    <s v="Add Hubodometer Guard"/>
    <n v="1"/>
    <n v="1169"/>
    <s v="Yr1 Plus PPI"/>
    <s v="Yr1 Plus PPI"/>
    <s v="Yr1 Plus PPI"/>
    <s v="Yr1 Plus PPI"/>
    <s v="New Flyer"/>
    <n v="1168.75"/>
  </r>
  <r>
    <x v="0"/>
    <n v="320"/>
    <x v="29"/>
    <x v="148"/>
    <s v="Pretorial LED"/>
    <n v="1"/>
    <n v="211"/>
    <s v="Yr1 Plus PPI"/>
    <s v="Yr1 Plus PPI"/>
    <s v="Yr1 Plus PPI"/>
    <s v="Yr1 Plus PPI"/>
    <s v="New Flyer"/>
    <n v="211.08"/>
  </r>
  <r>
    <x v="0"/>
    <n v="322"/>
    <x v="30"/>
    <x v="149"/>
    <s v="8.25&quot; x 16&quot; Interior Rear View Mirror, Flat Faced"/>
    <n v="1"/>
    <n v="159"/>
    <s v="Yr1 Plus PPI"/>
    <s v="Yr1 Plus PPI"/>
    <s v="Yr1 Plus PPI"/>
    <s v="Yr1 Plus PPI"/>
    <s v="New Flyer"/>
    <n v="158.88999999999999"/>
  </r>
  <r>
    <x v="0"/>
    <n v="329"/>
    <x v="31"/>
    <x v="150"/>
    <s v="Avail IVU with MDC, GPS, APC, and WLAN"/>
    <n v="1"/>
    <n v="32928"/>
    <s v="Yr1 Plus PPI"/>
    <s v="Yr1 Plus PPI"/>
    <s v="Yr1 Plus PPI"/>
    <s v="Yr1 Plus PPI"/>
    <s v="New Flyer"/>
    <n v="32927.81"/>
  </r>
  <r>
    <x v="0"/>
    <n v="330"/>
    <x v="31"/>
    <x v="151"/>
    <s v="Avail System Pre-Wire (IVU, MDT, APC, Fare Box)"/>
    <n v="1"/>
    <n v="18392"/>
    <s v="Yr1 Plus PPI"/>
    <s v="Yr1 Plus PPI"/>
    <s v="Yr1 Plus PPI"/>
    <s v="Yr1 Plus PPI"/>
    <s v="New Flyer"/>
    <n v="18392"/>
  </r>
  <r>
    <x v="0"/>
    <n v="331"/>
    <x v="31"/>
    <x v="152"/>
    <s v="Clever Devices IVN 5 (AVL/GPS/CAD/Automatic Stop Annunciation)"/>
    <n v="1"/>
    <n v="19877"/>
    <s v="Yr1 Plus PPI"/>
    <s v="Yr1 Plus PPI"/>
    <s v="Yr1 Plus PPI"/>
    <s v="Yr1 Plus PPI"/>
    <s v="New Flyer"/>
    <n v="19877"/>
  </r>
  <r>
    <x v="0"/>
    <n v="332"/>
    <x v="31"/>
    <x v="153"/>
    <s v="Clever Devices Automatic Vehicle Monitoring System"/>
    <n v="1"/>
    <n v="4654"/>
    <s v="Yr1 Plus PPI"/>
    <s v="Yr1 Plus PPI"/>
    <s v="Yr1 Plus PPI"/>
    <s v="Yr1 Plus PPI"/>
    <s v="New Flyer"/>
    <n v="4654.38"/>
  </r>
  <r>
    <x v="0"/>
    <n v="333"/>
    <x v="31"/>
    <x v="154"/>
    <s v="Clever Devices BusTime System"/>
    <n v="1"/>
    <n v="3117"/>
    <s v="Yr1 Plus PPI"/>
    <s v="Yr1 Plus PPI"/>
    <s v="Yr1 Plus PPI"/>
    <s v="Yr1 Plus PPI"/>
    <s v="New Flyer"/>
    <n v="3117.125"/>
  </r>
  <r>
    <x v="0"/>
    <n v="334"/>
    <x v="31"/>
    <x v="155"/>
    <s v="Clever Devices CleverCAD System"/>
    <n v="1"/>
    <n v="4851"/>
    <s v="Yr1 Plus PPI"/>
    <s v="Yr1 Plus PPI"/>
    <s v="Yr1 Plus PPI"/>
    <s v="Yr1 Plus PPI"/>
    <s v="New Flyer"/>
    <n v="4851"/>
  </r>
  <r>
    <x v="0"/>
    <n v="335"/>
    <x v="31"/>
    <x v="156"/>
    <s v="Clever Devices CleverVision"/>
    <n v="1"/>
    <n v="3634"/>
    <s v="Yr1 Plus PPI"/>
    <s v="Yr1 Plus PPI"/>
    <s v="Yr1 Plus PPI"/>
    <s v="Yr1 Plus PPI"/>
    <s v="New Flyer"/>
    <n v="3634.125"/>
  </r>
  <r>
    <x v="0"/>
    <n v="336"/>
    <x v="31"/>
    <x v="157"/>
    <s v="Clever Devices Secure Bus Access System"/>
    <n v="1"/>
    <n v="2695"/>
    <s v="Yr1 Plus PPI"/>
    <s v="Yr1 Plus PPI"/>
    <s v="Yr1 Plus PPI"/>
    <s v="Yr1 Plus PPI"/>
    <s v="New Flyer"/>
    <n v="2695"/>
  </r>
  <r>
    <x v="0"/>
    <n v="337"/>
    <x v="31"/>
    <x v="158"/>
    <s v="Clever Devices Turn Warning System"/>
    <n v="1"/>
    <n v="3117"/>
    <s v="Yr1 Plus PPI"/>
    <s v="Yr1 Plus PPI"/>
    <s v="Yr1 Plus PPI"/>
    <s v="Yr1 Plus PPI"/>
    <s v="New Flyer"/>
    <n v="3117.125"/>
  </r>
  <r>
    <x v="0"/>
    <n v="338"/>
    <x v="31"/>
    <x v="159"/>
    <s v="Opticom Traffic Signal Priority"/>
    <n v="1"/>
    <n v="6531"/>
    <s v="Yr1 Plus PPI"/>
    <s v="Yr1 Plus PPI"/>
    <s v="Yr1 Plus PPI"/>
    <s v="Yr1 Plus PPI"/>
    <s v="New Flyer"/>
    <n v="6531.25"/>
  </r>
  <r>
    <x v="0"/>
    <n v="341"/>
    <x v="31"/>
    <x v="160"/>
    <s v="Intelligent Vehicle System Prewire Only (Pending System Specification)"/>
    <n v="1"/>
    <n v="16208"/>
    <s v="Yr1 Plus PPI"/>
    <s v="Yr1 Plus PPI"/>
    <s v="Yr1 Plus PPI"/>
    <s v="Yr1 Plus PPI"/>
    <s v="New Flyer"/>
    <n v="16207.564999999999"/>
  </r>
  <r>
    <x v="0"/>
    <n v="342"/>
    <x v="31"/>
    <x v="161"/>
    <s v="Luminator InfoTransit--2 Monitors (18.5&quot;) Proxys Module"/>
    <n v="1"/>
    <n v="13509"/>
    <s v="Yr1 Plus PPI"/>
    <s v="Yr1 Plus PPI"/>
    <s v="Yr1 Plus PPI"/>
    <s v="Yr1 Plus PPI"/>
    <s v="New Flyer"/>
    <n v="13509.375"/>
  </r>
  <r>
    <x v="0"/>
    <n v="343"/>
    <x v="31"/>
    <x v="162"/>
    <s v="Luminator InfoTransit--Upgrade to 29&quot; Monitors"/>
    <n v="1"/>
    <n v="5775"/>
    <s v="Yr1 Plus PPI"/>
    <s v="Yr1 Plus PPI"/>
    <s v="Yr1 Plus PPI"/>
    <s v="Yr1 Plus PPI"/>
    <s v="New Flyer"/>
    <n v="5775"/>
  </r>
  <r>
    <x v="0"/>
    <n v="344"/>
    <x v="31"/>
    <x v="163"/>
    <s v="Luminator InfoTransit--Upgrade to 37&quot; Monitors"/>
    <n v="1"/>
    <n v="7425"/>
    <s v="Yr1 Plus PPI"/>
    <s v="Yr1 Plus PPI"/>
    <s v="Yr1 Plus PPI"/>
    <s v="Yr1 Plus PPI"/>
    <s v="New Flyer"/>
    <n v="7425"/>
  </r>
  <r>
    <x v="0"/>
    <n v="345"/>
    <x v="31"/>
    <x v="164"/>
    <s v="Luminator InfoLite--2 Monitors (18.5&quot;) Proxys Module"/>
    <n v="1"/>
    <n v="6394"/>
    <s v="Yr1 Plus PPI"/>
    <s v="Yr1 Plus PPI"/>
    <s v="Yr1 Plus PPI"/>
    <s v="Yr1 Plus PPI"/>
    <s v="New Flyer"/>
    <n v="6393.75"/>
  </r>
  <r>
    <x v="0"/>
    <n v="346"/>
    <x v="31"/>
    <x v="165"/>
    <s v="Luminator InfoLite--Upgrade to 29&quot; Monitors"/>
    <n v="1"/>
    <n v="5775"/>
    <s v="Yr1 Plus PPI"/>
    <s v="Yr1 Plus PPI"/>
    <s v="Yr1 Plus PPI"/>
    <s v="Yr1 Plus PPI"/>
    <s v="New Flyer"/>
    <n v="5775"/>
  </r>
  <r>
    <x v="0"/>
    <n v="347"/>
    <x v="31"/>
    <x v="166"/>
    <s v="Luminator InfoLite--Upgrade to 37&quot;Monitors"/>
    <n v="1"/>
    <n v="6683"/>
    <s v="Yr1 Plus PPI"/>
    <s v="Yr1 Plus PPI"/>
    <s v="Yr1 Plus PPI"/>
    <s v="Yr1 Plus PPI"/>
    <s v="New Flyer"/>
    <n v="6682.5"/>
  </r>
  <r>
    <x v="0"/>
    <n v="361"/>
    <x v="32"/>
    <x v="167"/>
    <s v="Euramatic Cup Holder"/>
    <n v="1"/>
    <n v="55"/>
    <s v="Yr1 Plus PPI"/>
    <s v="Yr1 Plus PPI"/>
    <s v="Yr1 Plus PPI"/>
    <s v="Yr1 Plus PPI"/>
    <s v="New Flyer"/>
    <n v="54.653087500000005"/>
  </r>
  <r>
    <x v="0"/>
    <n v="362"/>
    <x v="32"/>
    <x v="168"/>
    <s v="Registration Card holder"/>
    <n v="1"/>
    <n v="12"/>
    <s v="Yr1 Plus PPI"/>
    <s v="Yr1 Plus PPI"/>
    <s v="Yr1 Plus PPI"/>
    <s v="Yr1 Plus PPI"/>
    <s v="New Flyer"/>
    <n v="12.324207500000002"/>
  </r>
  <r>
    <x v="0"/>
    <n v="363"/>
    <x v="32"/>
    <x v="169"/>
    <s v="Stainless Steel Waste Basket and Bracket"/>
    <n v="1"/>
    <n v="48"/>
    <s v="Yr1 Plus PPI"/>
    <s v="Yr1 Plus PPI"/>
    <s v="Yr1 Plus PPI"/>
    <s v="Yr1 Plus PPI"/>
    <s v="New Flyer"/>
    <n v="47.768866200000005"/>
  </r>
  <r>
    <x v="0"/>
    <n v="369"/>
    <x v="33"/>
    <x v="170"/>
    <s v="Front Door Modesty Panel"/>
    <n v="1"/>
    <n v="634"/>
    <s v="Yr1 Plus PPI"/>
    <s v="Yr1 Plus PPI"/>
    <s v="Yr1 Plus PPI"/>
    <s v="Yr1 Plus PPI"/>
    <s v="New Flyer"/>
    <n v="634.43751250000003"/>
  </r>
  <r>
    <x v="0"/>
    <n v="378"/>
    <x v="34"/>
    <x v="171"/>
    <s v="Add--Clear Coat"/>
    <n v="1"/>
    <n v="660"/>
    <s v="Yr1 Plus PPI"/>
    <s v="Yr1 Plus PPI"/>
    <s v="Yr1 Plus PPI"/>
    <s v="Yr1 Plus PPI"/>
    <s v="New Flyer"/>
    <n v="660.20348601730768"/>
  </r>
  <r>
    <x v="0"/>
    <n v="380"/>
    <x v="34"/>
    <x v="172"/>
    <s v="Custom Paint / Decal Design (Per Spec)"/>
    <m/>
    <s v="Quote"/>
    <m/>
    <m/>
    <m/>
    <m/>
    <s v="New Flyer"/>
    <s v="quote"/>
  </r>
  <r>
    <x v="0"/>
    <n v="385"/>
    <x v="35"/>
    <x v="173"/>
    <s v="Wheelchair Barrier--Curbisde Aft of ADA Area"/>
    <n v="1"/>
    <n v="674"/>
    <s v="Yr1 Plus PPI"/>
    <s v="Yr1 Plus PPI"/>
    <s v="Yr1 Plus PPI"/>
    <s v="Yr1 Plus PPI"/>
    <s v="New Flyer"/>
    <n v="673.75"/>
  </r>
  <r>
    <x v="0"/>
    <n v="386"/>
    <x v="35"/>
    <x v="174"/>
    <s v="Wheelchair Barrier--Streetside Aft of ADA Area"/>
    <n v="1"/>
    <n v="674"/>
    <s v="Yr1 Plus PPI"/>
    <s v="Yr1 Plus PPI"/>
    <s v="Yr1 Plus PPI"/>
    <s v="Yr1 Plus PPI"/>
    <s v="New Flyer"/>
    <n v="673.75"/>
  </r>
  <r>
    <x v="0"/>
    <n v="389"/>
    <x v="36"/>
    <x v="175"/>
    <s v="USSC 4ONE Gemini"/>
    <n v="1"/>
    <n v="-602"/>
    <s v="Yr1 Plus PPI"/>
    <s v="Yr1 Plus PPI"/>
    <s v="Yr1 Plus PPI"/>
    <s v="Yr1 Plus PPI"/>
    <s v="New Flyer"/>
    <n v="-602"/>
  </r>
  <r>
    <x v="0"/>
    <n v="390"/>
    <x v="36"/>
    <x v="176"/>
    <s v="Kiel North America Citos"/>
    <n v="1"/>
    <n v="-210"/>
    <s v="Yr1 Plus PPI"/>
    <s v="Yr1 Plus PPI"/>
    <s v="Yr1 Plus PPI"/>
    <s v="Yr1 Plus PPI"/>
    <s v="New Flyer"/>
    <n v="-210"/>
  </r>
  <r>
    <x v="0"/>
    <n v="393"/>
    <x v="36"/>
    <x v="177"/>
    <s v="AMSECO Vision"/>
    <n v="1"/>
    <n v="2327"/>
    <s v="Yr1 Plus PPI"/>
    <s v="Yr1 Plus PPI"/>
    <s v="Yr1 Plus PPI"/>
    <s v="Yr1 Plus PPI"/>
    <s v="New Flyer"/>
    <n v="2326.5"/>
  </r>
  <r>
    <x v="0"/>
    <n v="395"/>
    <x v="36"/>
    <x v="178"/>
    <s v="AMESCO Insight Prime Plus"/>
    <n v="1"/>
    <n v="-864"/>
    <s v="Yr1 Plus PPI"/>
    <s v="Yr1 Plus PPI"/>
    <s v="Yr1 Plus PPI"/>
    <s v="Yr1 Plus PPI"/>
    <s v="New Flyer"/>
    <n v="-864"/>
  </r>
  <r>
    <x v="0"/>
    <n v="396"/>
    <x v="36"/>
    <x v="179"/>
    <s v="Add--USB Charging Ports at Passenger Locations ( Per two seats)"/>
    <m/>
    <n v="110"/>
    <m/>
    <m/>
    <m/>
    <m/>
    <s v="New Flyer"/>
    <s v="$110 Per two seats"/>
  </r>
  <r>
    <x v="0"/>
    <n v="404"/>
    <x v="37"/>
    <x v="180"/>
    <s v="Pull Cords (Neutral) with Touch Pad at Wheelchair Location"/>
    <n v="1"/>
    <n v="28"/>
    <s v="Yr1 Plus PPI"/>
    <s v="Yr1 Plus PPI"/>
    <s v="Yr1 Plus PPI"/>
    <s v="Yr1 Plus PPI"/>
    <s v="New Flyer"/>
    <n v="28.17"/>
  </r>
  <r>
    <x v="0"/>
    <n v="405"/>
    <x v="37"/>
    <x v="181"/>
    <s v="Stop Request Button At Rear Door Stanchion"/>
    <n v="1"/>
    <n v="486"/>
    <s v="Yr1 Plus PPI"/>
    <s v="Yr1 Plus PPI"/>
    <s v="Yr1 Plus PPI"/>
    <s v="Yr1 Plus PPI"/>
    <s v="New Flyer"/>
    <n v="486.1"/>
  </r>
  <r>
    <x v="0"/>
    <n v="406"/>
    <x v="37"/>
    <x v="182"/>
    <s v="Touch Tape (At Window Mullions) "/>
    <n v="1"/>
    <n v="512"/>
    <s v="Yr1 Plus PPI"/>
    <s v="Yr1 Plus PPI"/>
    <s v="Yr1 Plus PPI"/>
    <s v="Yr1 Plus PPI"/>
    <s v="New Flyer"/>
    <n v="512.46"/>
  </r>
  <r>
    <x v="0"/>
    <n v="410"/>
    <x v="38"/>
    <x v="183"/>
    <s v="Ricon Hidden Frame/Bonded--Full Fixed"/>
    <m/>
    <s v="Quote"/>
    <m/>
    <m/>
    <m/>
    <m/>
    <s v="New Flyer"/>
    <s v="quote"/>
  </r>
  <r>
    <x v="0"/>
    <n v="411"/>
    <x v="38"/>
    <x v="184"/>
    <s v="Ricon Standard Frame, Safety Glass--Full Sliders"/>
    <m/>
    <s v="Quote"/>
    <m/>
    <m/>
    <m/>
    <m/>
    <s v="New Flyer"/>
    <s v="quote"/>
  </r>
  <r>
    <x v="0"/>
    <n v="412"/>
    <x v="38"/>
    <x v="185"/>
    <s v="Ricon Standard Frame, Safety Glass--Full Fixed"/>
    <m/>
    <s v="Quote"/>
    <m/>
    <m/>
    <m/>
    <m/>
    <s v="New Flyer"/>
    <s v="quote"/>
  </r>
  <r>
    <x v="0"/>
    <n v="413"/>
    <x v="38"/>
    <x v="186"/>
    <s v="Add Thermo Guard to Ricon Standard Frame"/>
    <m/>
    <s v="Quote"/>
    <m/>
    <m/>
    <m/>
    <m/>
    <s v="New Flyer"/>
    <s v="quote"/>
  </r>
  <r>
    <x v="0"/>
    <n v="414"/>
    <x v="38"/>
    <x v="187"/>
    <s v="Add Thermo Guard to Ricon Hidden Frame/Bonded"/>
    <m/>
    <s v="Quote"/>
    <m/>
    <m/>
    <m/>
    <m/>
    <s v="New Flyer"/>
    <s v="quote"/>
  </r>
  <r>
    <x v="0"/>
    <n v="415"/>
    <x v="38"/>
    <x v="188"/>
    <s v="Arow Standard Frame, Safety Glass--Full Sliders"/>
    <n v="1"/>
    <n v="11422"/>
    <s v="Yr1 Plus PPI"/>
    <s v="Yr1 Plus PPI"/>
    <s v="Yr1 Plus PPI"/>
    <s v="Yr1 Plus PPI"/>
    <s v="New Flyer"/>
    <n v="11421.86"/>
  </r>
  <r>
    <x v="0"/>
    <n v="416"/>
    <x v="38"/>
    <x v="189"/>
    <s v="Arow Standard Frame, Safety Glass--Full Fixed"/>
    <m/>
    <s v="Quote"/>
    <m/>
    <m/>
    <m/>
    <m/>
    <s v="New Flyer"/>
    <s v="quote"/>
  </r>
  <r>
    <x v="0"/>
    <n v="417"/>
    <x v="38"/>
    <x v="190"/>
    <s v="Arow Hidden Frame/Bonded--Full Fixed"/>
    <m/>
    <s v="Quote"/>
    <m/>
    <m/>
    <m/>
    <m/>
    <s v="New Flyer"/>
    <s v="quote"/>
  </r>
  <r>
    <x v="0"/>
    <n v="418"/>
    <x v="38"/>
    <x v="191"/>
    <s v="Add Thermo Guard to Arow Standard Frame"/>
    <m/>
    <s v="Quote"/>
    <m/>
    <m/>
    <m/>
    <m/>
    <s v="New Flyer"/>
    <s v="quote"/>
  </r>
  <r>
    <x v="0"/>
    <n v="419"/>
    <x v="38"/>
    <x v="192"/>
    <s v="Add Thermo Guard to Arow Hidden Frame/Bonded"/>
    <m/>
    <s v="Quote"/>
    <m/>
    <m/>
    <m/>
    <m/>
    <s v="New Flyer"/>
    <s v="quote"/>
  </r>
  <r>
    <x v="0"/>
    <n v="420"/>
    <x v="38"/>
    <x v="193"/>
    <s v="Add Window Guards (Acrylic or Film)"/>
    <n v="1"/>
    <n v="1547"/>
    <s v="Yr1 Plus PPI"/>
    <s v="Yr1 Plus PPI"/>
    <s v="Yr1 Plus PPI"/>
    <s v="Yr1 Plus PPI"/>
    <s v="New Flyer"/>
    <n v="1546.88"/>
  </r>
  <r>
    <x v="0"/>
    <n v="421"/>
    <x v="38"/>
    <x v="194"/>
    <s v="Arow Standard Frame, Safety Glass--Full Sliders for 60'"/>
    <n v="1"/>
    <n v="16468"/>
    <s v="Yr1 Plus PPI"/>
    <s v="Yr1 Plus PPI"/>
    <s v="Yr1 Plus PPI"/>
    <s v="Yr1 Plus PPI"/>
    <s v="New Flyer"/>
    <n v="16468.28"/>
  </r>
  <r>
    <x v="0"/>
    <n v="430"/>
    <x v="39"/>
    <x v="195"/>
    <s v="Luminator VAS System"/>
    <n v="1"/>
    <n v="7872"/>
    <s v="Yr1 Plus PPI"/>
    <s v="Yr1 Plus PPI"/>
    <s v="Yr1 Plus PPI"/>
    <s v="Yr1 Plus PPI"/>
    <s v="New Flyer"/>
    <n v="7871.875"/>
  </r>
  <r>
    <x v="0"/>
    <n v="431"/>
    <x v="39"/>
    <x v="196"/>
    <s v="Clever Devices Automated Voice Announcement System"/>
    <n v="1"/>
    <n v="3582"/>
    <s v="Yr1 Plus PPI"/>
    <s v="Yr1 Plus PPI"/>
    <s v="Yr1 Plus PPI"/>
    <s v="Yr1 Plus PPI"/>
    <s v="New Flyer"/>
    <n v="3581.875"/>
  </r>
  <r>
    <x v="0"/>
    <n v="446"/>
    <x v="40"/>
    <x v="197"/>
    <s v="Glass Roof Hatch"/>
    <n v="1"/>
    <n v="163"/>
    <s v="Yr1 Plus PPI"/>
    <s v="Yr1 Plus PPI"/>
    <s v="Yr1 Plus PPI"/>
    <s v="Yr1 Plus PPI"/>
    <s v="New Flyer"/>
    <n v="163.37859999999992"/>
  </r>
  <r>
    <x v="0"/>
    <n v="450"/>
    <x v="41"/>
    <x v="198"/>
    <s v="Bio- Hazard Disposal Kit"/>
    <n v="1"/>
    <n v="22"/>
    <s v="Yr1 Plus PPI"/>
    <s v="Yr1 Plus PPI"/>
    <s v="Yr1 Plus PPI"/>
    <s v="Yr1 Plus PPI"/>
    <s v="New Flyer"/>
    <n v="22.164312499999998"/>
  </r>
  <r>
    <x v="0"/>
    <n v="451"/>
    <x v="41"/>
    <x v="199"/>
    <s v="Blood Born Pathogens Kit"/>
    <n v="1"/>
    <n v="37"/>
    <s v="Yr1 Plus PPI"/>
    <s v="Yr1 Plus PPI"/>
    <s v="Yr1 Plus PPI"/>
    <s v="Yr1 Plus PPI"/>
    <s v="New Flyer"/>
    <n v="36.550140962500002"/>
  </r>
  <r>
    <x v="0"/>
    <n v="452"/>
    <x v="41"/>
    <x v="200"/>
    <s v="Ten Unit First Aid Kit"/>
    <n v="1"/>
    <n v="73"/>
    <s v="Yr1 Plus PPI"/>
    <s v="Yr1 Plus PPI"/>
    <s v="Yr1 Plus PPI"/>
    <s v="Yr1 Plus PPI"/>
    <s v="New Flyer"/>
    <n v="73.161293974999992"/>
  </r>
  <r>
    <x v="0"/>
    <n v="453"/>
    <x v="41"/>
    <x v="201"/>
    <s v="Wheel Chocks ( Per Set )"/>
    <n v="1"/>
    <n v="122"/>
    <s v="Yr1 Plus PPI"/>
    <s v="Yr1 Plus PPI"/>
    <s v="Yr1 Plus PPI"/>
    <s v="Yr1 Plus PPI"/>
    <s v="New Flyer"/>
    <n v="121.7975"/>
  </r>
  <r>
    <x v="0"/>
    <n v="460"/>
    <x v="42"/>
    <x v="202"/>
    <s v="22&quot; x 21&quot; Black, RH Load Open Back"/>
    <n v="1"/>
    <n v="190"/>
    <s v="Yr1 Plus PPI"/>
    <s v="Yr1 Plus PPI"/>
    <s v="Yr1 Plus PPI"/>
    <s v="Yr1 Plus PPI"/>
    <s v="New Flyer"/>
    <n v="189.87522125000001"/>
  </r>
  <r>
    <x v="0"/>
    <n v="462"/>
    <x v="42"/>
    <x v="203"/>
    <s v="Innocom Schedule Racks 8.62&quot; x 1 1&quot; x 1&quot;"/>
    <n v="1"/>
    <n v="13"/>
    <s v="Yr1 Plus PPI"/>
    <s v="Yr1 Plus PPI"/>
    <s v="Yr1 Plus PPI"/>
    <s v="Yr1 Plus PPI"/>
    <s v="New Flyer"/>
    <n v="12.6187875"/>
  </r>
  <r>
    <x v="0"/>
    <n v="465"/>
    <x v="42"/>
    <x v="204"/>
    <s v="Transit Information Products -19&quot;x 21&quot; OBIC 19/214P1LTRMC"/>
    <n v="1"/>
    <n v="133"/>
    <s v="Yr1 Plus PPI"/>
    <s v="Yr1 Plus PPI"/>
    <s v="Yr1 Plus PPI"/>
    <s v="Yr1 Plus PPI"/>
    <s v="New Flyer"/>
    <n v="133.4532375"/>
  </r>
  <r>
    <x v="0"/>
    <n v="471"/>
    <x v="43"/>
    <x v="205"/>
    <s v="Vinyl Coated Nylon Grab Straps--Each"/>
    <n v="1"/>
    <n v="12"/>
    <s v="Yr1 Plus PPI"/>
    <s v="Yr1 Plus PPI"/>
    <s v="Yr1 Plus PPI"/>
    <s v="Yr1 Plus PPI"/>
    <s v="New Flyer"/>
    <n v="11.783199999999999"/>
  </r>
  <r>
    <x v="0"/>
    <n v="477"/>
    <x v="43"/>
    <x v="206"/>
    <s v="SSTL Spring Loaded Grab Handle--Each"/>
    <n v="1"/>
    <n v="64"/>
    <s v="Yr1 Plus PPI"/>
    <s v="Yr1 Plus PPI"/>
    <s v="Yr1 Plus PPI"/>
    <s v="Yr1 Plus PPI"/>
    <s v="New Flyer"/>
    <n v="63.731250000000003"/>
  </r>
  <r>
    <x v="0"/>
    <n v="484"/>
    <x v="44"/>
    <x v="207"/>
    <s v="Steering Wheel--Standard 20&quot; Non-Padded 3 Spoke Wheel with Center Horn Button"/>
    <n v="1"/>
    <n v="10"/>
    <s v="Yr1 Plus PPI"/>
    <s v="Yr1 Plus PPI"/>
    <s v="Yr1 Plus PPI"/>
    <s v="Yr1 Plus PPI"/>
    <s v="New Flyer"/>
    <n v="9.8146124999999884"/>
  </r>
  <r>
    <x v="0"/>
    <n v="503"/>
    <x v="45"/>
    <x v="208"/>
    <s v="Apollo (8) Standard Definition Color Camera System, 6TB HDD, GPS, Wireless, Impact Sensor"/>
    <n v="1"/>
    <n v="3487"/>
    <s v="Yr1 Plus PPI"/>
    <s v="Yr1 Plus PPI"/>
    <s v="Yr1 Plus PPI"/>
    <s v="Yr1 Plus PPI"/>
    <s v="New Flyer"/>
    <n v="3487"/>
  </r>
  <r>
    <x v="0"/>
    <n v="504"/>
    <x v="45"/>
    <x v="209"/>
    <s v="Apollo--Add (1) Standard Definition Coler Camera"/>
    <n v="1"/>
    <n v="367"/>
    <s v="Yr1 Plus PPI"/>
    <s v="Yr1 Plus PPI"/>
    <s v="Yr1 Plus PPI"/>
    <s v="Yr1 Plus PPI"/>
    <s v="New Flyer"/>
    <n v="367.125"/>
  </r>
  <r>
    <x v="0"/>
    <n v="505"/>
    <x v="45"/>
    <x v="210"/>
    <s v="Apollo--Delete (1) Standard Definition Color Camera"/>
    <n v="1"/>
    <n v="-267"/>
    <s v="Yr1 Plus PPI"/>
    <s v="Yr1 Plus PPI"/>
    <s v="Yr1 Plus PPI"/>
    <s v="Yr1 Plus PPI"/>
    <s v="New Flyer"/>
    <n v="-267"/>
  </r>
  <r>
    <x v="0"/>
    <n v="506"/>
    <x v="45"/>
    <x v="211"/>
    <s v="Apollo--Add (1) High Definition Color Camera"/>
    <n v="1"/>
    <n v="835"/>
    <s v="Yr1 Plus PPI"/>
    <s v="Yr1 Plus PPI"/>
    <s v="Yr1 Plus PPI"/>
    <s v="Yr1 Plus PPI"/>
    <s v="New Flyer"/>
    <n v="834.625"/>
  </r>
  <r>
    <x v="0"/>
    <n v="507"/>
    <x v="45"/>
    <x v="212"/>
    <s v="Apollo--Add 8TB HDD"/>
    <n v="1"/>
    <n v="674"/>
    <s v="Yr1 Plus PPI"/>
    <s v="Yr1 Plus PPI"/>
    <s v="Yr1 Plus PPI"/>
    <s v="Yr1 Plus PPI"/>
    <s v="New Flyer"/>
    <n v="673.75"/>
  </r>
  <r>
    <x v="0"/>
    <n v="508"/>
    <x v="45"/>
    <x v="213"/>
    <s v="Apollo Back Up Camera with LCD Screen"/>
    <n v="1"/>
    <n v="1928"/>
    <s v="Yr1 Plus PPI"/>
    <s v="Yr1 Plus PPI"/>
    <s v="Yr1 Plus PPI"/>
    <s v="Yr1 Plus PPI"/>
    <s v="New Flyer"/>
    <n v="1927.75"/>
  </r>
  <r>
    <x v="0"/>
    <n v="509"/>
    <x v="45"/>
    <x v="214"/>
    <s v="SEON NX-16 (7) Camera System, 2TB HDD, Wireless, GPS, Impact Sensor"/>
    <n v="1"/>
    <n v="11433"/>
    <s v="Yr1 Plus PPI"/>
    <s v="Yr1 Plus PPI"/>
    <s v="Yr1 Plus PPI"/>
    <s v="Yr1 Plus PPI"/>
    <s v="New Flyer"/>
    <n v="11433.125"/>
  </r>
  <r>
    <x v="0"/>
    <n v="510"/>
    <x v="45"/>
    <x v="215"/>
    <s v="SEON Add (1) Standard Definition Color Camera"/>
    <n v="1"/>
    <n v="318"/>
    <s v="Yr1 Plus PPI"/>
    <s v="Yr1 Plus PPI"/>
    <s v="Yr1 Plus PPI"/>
    <s v="Yr1 Plus PPI"/>
    <s v="New Flyer"/>
    <n v="317.625"/>
  </r>
  <r>
    <x v="0"/>
    <n v="511"/>
    <x v="45"/>
    <x v="216"/>
    <s v="SEON Add (1) High Definition Color Camera"/>
    <n v="1"/>
    <n v="567"/>
    <s v="Yr1 Plus PPI"/>
    <s v="Yr1 Plus PPI"/>
    <s v="Yr1 Plus PPI"/>
    <s v="Yr1 Plus PPI"/>
    <s v="New Flyer"/>
    <n v="566.5"/>
  </r>
  <r>
    <x v="0"/>
    <n v="512"/>
    <x v="45"/>
    <x v="217"/>
    <s v="SEON Add Solid State Harddrive (SSD)"/>
    <m/>
    <s v="Quote"/>
    <m/>
    <m/>
    <m/>
    <m/>
    <s v="New Flyer"/>
    <s v="quote"/>
  </r>
  <r>
    <x v="0"/>
    <n v="513"/>
    <x v="45"/>
    <x v="218"/>
    <s v="AngelTrax (7) Standard Definition Color Camera System, 1TB HDD, Wireless, GPS, Impact Sensor"/>
    <n v="1"/>
    <n v="4998"/>
    <s v="Yr1 Plus PPI"/>
    <s v="Yr1 Plus PPI"/>
    <s v="Yr1 Plus PPI"/>
    <s v="Yr1 Plus PPI"/>
    <s v="New Flyer"/>
    <n v="4998.0287499999995"/>
  </r>
  <r>
    <x v="0"/>
    <n v="514"/>
    <x v="45"/>
    <x v="219"/>
    <s v="AngelTrax--Add (1) Standard Definition Color Camera"/>
    <n v="1"/>
    <n v="290"/>
    <s v="Yr1 Plus PPI"/>
    <s v="Yr1 Plus PPI"/>
    <s v="Yr1 Plus PPI"/>
    <s v="Yr1 Plus PPI"/>
    <s v="New Flyer"/>
    <n v="290.35874999999999"/>
  </r>
  <r>
    <x v="0"/>
    <n v="515"/>
    <x v="45"/>
    <x v="220"/>
    <s v="AngelTrax--Add (1) High Definition Color Camera"/>
    <n v="1"/>
    <n v="324"/>
    <s v="Yr1 Plus PPI"/>
    <s v="Yr1 Plus PPI"/>
    <s v="Yr1 Plus PPI"/>
    <s v="Yr1 Plus PPI"/>
    <s v="New Flyer"/>
    <n v="323.88125000000002"/>
  </r>
  <r>
    <x v="0"/>
    <n v="516"/>
    <x v="45"/>
    <x v="221"/>
    <s v="AngelTrax--Add 1TB HDD (Double stacked 500GB HDD)"/>
    <n v="1"/>
    <n v="211"/>
    <s v="Yr1 Plus PPI"/>
    <s v="Yr1 Plus PPI"/>
    <s v="Yr1 Plus PPI"/>
    <s v="Yr1 Plus PPI"/>
    <s v="New Flyer"/>
    <n v="211.33749999999998"/>
  </r>
  <r>
    <x v="0"/>
    <n v="517"/>
    <x v="45"/>
    <x v="222"/>
    <s v="March Network 5412 (10) Camera--Kalatel Mobileview"/>
    <m/>
    <s v="Quote"/>
    <m/>
    <m/>
    <m/>
    <m/>
    <s v="New Flyer"/>
    <s v="quote"/>
  </r>
  <r>
    <x v="0"/>
    <n v="518"/>
    <x v="45"/>
    <x v="223"/>
    <s v="Mobileview NVR7000 (10) Camera System, High Definition, 4TB HDD, Wireless, GPS, Impact Sensor"/>
    <m/>
    <s v="Quote"/>
    <m/>
    <m/>
    <m/>
    <m/>
    <s v="New Flyer"/>
    <s v="quote"/>
  </r>
  <r>
    <x v="0"/>
    <n v="519"/>
    <x v="45"/>
    <x v="224"/>
    <s v="Mobileview--Add (1) High Definition Camera"/>
    <m/>
    <s v="Quote"/>
    <m/>
    <m/>
    <m/>
    <m/>
    <s v="New Flyer"/>
    <s v="quote"/>
  </r>
  <r>
    <x v="0"/>
    <n v="520"/>
    <x v="45"/>
    <x v="225"/>
    <s v="Mobileview--Add Solid State Harddrive (SSD)"/>
    <m/>
    <s v="Quote"/>
    <m/>
    <m/>
    <m/>
    <m/>
    <s v="New Flyer"/>
    <s v="quote"/>
  </r>
  <r>
    <x v="0"/>
    <n v="521"/>
    <x v="45"/>
    <x v="226"/>
    <s v="REI Bus Watch Digital"/>
    <n v="1"/>
    <n v="3369"/>
    <s v="Yr1 Plus PPI"/>
    <s v="Yr1 Plus PPI"/>
    <s v="Yr1 Plus PPI"/>
    <s v="Yr1 Plus PPI"/>
    <s v="New Flyer"/>
    <n v="3368.75"/>
  </r>
  <r>
    <x v="0"/>
    <n v="522"/>
    <x v="45"/>
    <x v="227"/>
    <s v="Camera Pre Wire Package"/>
    <n v="1"/>
    <n v="599"/>
    <s v="Yr1 Plus PPI"/>
    <s v="Yr1 Plus PPI"/>
    <s v="Yr1 Plus PPI"/>
    <s v="Yr1 Plus PPI"/>
    <s v="New Flyer"/>
    <n v="599.43135312499999"/>
  </r>
  <r>
    <x v="0"/>
    <n v="534"/>
    <x v="46"/>
    <x v="228"/>
    <s v="OEM Supplied Tires"/>
    <n v="1"/>
    <n v="3875"/>
    <s v="Yr1 Plus PPI"/>
    <s v="Yr1 Plus PPI"/>
    <s v="Yr1 Plus PPI"/>
    <s v="Yr1 Plus PPI"/>
    <s v="New Flyer"/>
    <n v="3874.8600000000006"/>
  </r>
  <r>
    <x v="0"/>
    <n v="535"/>
    <x v="46"/>
    <x v="229"/>
    <s v="Tire Pressure Monitoring System"/>
    <n v="1"/>
    <n v="1020"/>
    <s v="Yr1 Plus PPI"/>
    <s v="Yr1 Plus PPI"/>
    <s v="Yr1 Plus PPI"/>
    <s v="Yr1 Plus PPI"/>
    <s v="New Flyer"/>
    <n v="1020.4369456874999"/>
  </r>
  <r>
    <x v="0"/>
    <n v="541"/>
    <x v="47"/>
    <x v="230"/>
    <s v="Delete Cole Hersee Tow Connector"/>
    <n v="1"/>
    <n v="-24"/>
    <s v="Yr1 Plus PPI"/>
    <s v="Yr1 Plus PPI"/>
    <s v="Yr1 Plus PPI"/>
    <s v="Yr1 Plus PPI"/>
    <s v="New Flyer"/>
    <n v="-24.263570000000001"/>
  </r>
  <r>
    <x v="0"/>
    <n v="545"/>
    <x v="48"/>
    <x v="231"/>
    <s v="Lift U--Ramp (LU-18 Dual Mode Front Door Ramp Only)"/>
    <n v="1"/>
    <n v="2700"/>
    <s v="Yr1 Plus PPI"/>
    <s v="Yr1 Plus PPI"/>
    <s v="Yr1 Plus PPI"/>
    <s v="Yr1 Plus PPI"/>
    <s v="New Flyer"/>
    <n v="2700"/>
  </r>
  <r>
    <x v="0"/>
    <n v="548"/>
    <x v="48"/>
    <x v="232"/>
    <s v="New Flyer Smart Rider Ramp"/>
    <n v="1"/>
    <n v="1300"/>
    <s v="Yr1 Plus PPI"/>
    <s v="Yr1 Plus PPI"/>
    <s v="Yr1 Plus PPI"/>
    <s v="Yr1 Plus PPI"/>
    <s v="New Flyer"/>
    <n v="1300"/>
  </r>
  <r>
    <x v="0"/>
    <n v="549"/>
    <x v="48"/>
    <x v="233"/>
    <s v="Lift U 11"/>
    <n v="1"/>
    <n v="2500"/>
    <s v="Yr1 Plus PPI"/>
    <s v="Yr1 Plus PPI"/>
    <s v="Yr1 Plus PPI"/>
    <s v="Yr1 Plus PPI"/>
    <s v="New Flyer"/>
    <n v="2500"/>
  </r>
  <r>
    <x v="0"/>
    <n v="553"/>
    <x v="49"/>
    <x v="234"/>
    <s v="American Seating--Dual Auto Lok with Advanced Restraint Module (ARM)"/>
    <n v="1"/>
    <n v="1717"/>
    <s v="Yr1 Plus PPI"/>
    <s v="Yr1 Plus PPI"/>
    <s v="Yr1 Plus PPI"/>
    <s v="Yr1 Plus PPI"/>
    <s v="New Flyer"/>
    <n v="1717.375"/>
  </r>
  <r>
    <x v="0"/>
    <n v="554"/>
    <x v="49"/>
    <x v="235"/>
    <s v="American Seating--Advanced Restraint Module (ARM) with Remote Belt Release"/>
    <n v="1"/>
    <n v="1623"/>
    <s v="Yr1 Plus PPI"/>
    <s v="Yr1 Plus PPI"/>
    <s v="Yr1 Plus PPI"/>
    <s v="Yr1 Plus PPI"/>
    <s v="New Flyer"/>
    <n v="1622.5"/>
  </r>
  <r>
    <x v="0"/>
    <n v="555"/>
    <x v="49"/>
    <x v="236"/>
    <s v="American Seating--Q'Straint Q'Pod"/>
    <n v="1"/>
    <n v="9006"/>
    <s v="Yr1 Plus PPI"/>
    <s v="Yr1 Plus PPI"/>
    <s v="Yr1 Plus PPI"/>
    <s v="Yr1 Plus PPI"/>
    <s v="New Flyer"/>
    <n v="9006.25"/>
  </r>
  <r>
    <x v="0"/>
    <n v="556"/>
    <x v="49"/>
    <x v="237"/>
    <s v="USSC--Q'Straint Q' POD"/>
    <n v="1"/>
    <n v="8830"/>
    <s v="Yr1 Plus PPI"/>
    <s v="Yr1 Plus PPI"/>
    <s v="Yr1 Plus PPI"/>
    <s v="Yr1 Plus PPI"/>
    <s v="New Flyer"/>
    <n v="8830.25"/>
  </r>
  <r>
    <x v="0"/>
    <n v="557"/>
    <x v="49"/>
    <x v="238"/>
    <s v="Q'Straint Quantum"/>
    <n v="1"/>
    <n v="12634"/>
    <s v="Yr1 Plus PPI"/>
    <s v="Yr1 Plus PPI"/>
    <s v="Yr1 Plus PPI"/>
    <s v="Yr1 Plus PPI"/>
    <s v="New Flyer"/>
    <n v="12633.520890374999"/>
  </r>
  <r>
    <x v="0"/>
    <n v="558"/>
    <x v="49"/>
    <x v="239"/>
    <s v="Belt Guard and Wheelchair Ramp Pan Identification Numbers"/>
    <m/>
    <s v="Quote"/>
    <m/>
    <m/>
    <m/>
    <m/>
    <s v="New Flyer"/>
    <s v="quote"/>
  </r>
  <r>
    <x v="0"/>
    <n v="563"/>
    <x v="50"/>
    <x v="240"/>
    <s v="(7) Alcoa Aluminum Polished Finish with Durabrite"/>
    <n v="1"/>
    <n v="1442"/>
    <s v="Yr1 Plus PPI"/>
    <s v="Yr1 Plus PPI"/>
    <s v="Yr1 Plus PPI"/>
    <s v="Yr1 Plus PPI"/>
    <s v="New Flyer"/>
    <n v="1442.4506249999997"/>
  </r>
  <r>
    <x v="0"/>
    <n v="565"/>
    <x v="50"/>
    <x v="241"/>
    <s v="(7) Alcoa Aluminum Clean &amp; Buff Finish"/>
    <n v="1"/>
    <n v="332"/>
    <s v="Yr1 Plus PPI"/>
    <s v="Yr1 Plus PPI"/>
    <s v="Yr1 Plus PPI"/>
    <s v="Yr1 Plus PPI"/>
    <s v="New Flyer"/>
    <n v="332.11062499999997"/>
  </r>
  <r>
    <x v="0"/>
    <n v="566"/>
    <x v="50"/>
    <x v="242"/>
    <s v="(7) Alcoa Aluminum Polished Finish"/>
    <n v="1"/>
    <n v="833"/>
    <s v="Yr1 Plus PPI"/>
    <s v="Yr1 Plus PPI"/>
    <s v="Yr1 Plus PPI"/>
    <s v="Yr1 Plus PPI"/>
    <s v="New Flyer"/>
    <n v="832.755"/>
  </r>
  <r>
    <x v="0"/>
    <n v="567"/>
    <x v="50"/>
    <x v="243"/>
    <s v="(7) Alcoa Aluminum Clean &amp; Buff Finish with Durabrite"/>
    <n v="1"/>
    <n v="1011"/>
    <s v="Yr1 Plus PPI"/>
    <s v="Yr1 Plus PPI"/>
    <s v="Yr1 Plus PPI"/>
    <s v="Yr1 Plus PPI"/>
    <s v="New Flyer"/>
    <n v="1011.2025"/>
  </r>
  <r>
    <x v="0"/>
    <n v="568"/>
    <x v="50"/>
    <x v="244"/>
    <s v="Alcoa Wheels--Add Duraflange"/>
    <n v="1"/>
    <n v="1579"/>
    <s v="Yr1 Plus PPI"/>
    <s v="Yr1 Plus PPI"/>
    <s v="Yr1 Plus PPI"/>
    <s v="Yr1 Plus PPI"/>
    <s v="New Flyer"/>
    <n v="1579.1187500000001"/>
  </r>
  <r>
    <x v="0"/>
    <n v="571"/>
    <x v="50"/>
    <x v="245"/>
    <s v="Alcoa Wheels--Add Duraflange 60'"/>
    <n v="1"/>
    <n v="2624"/>
    <s v="Yr1 Plus PPI"/>
    <s v="Yr1 Plus PPI"/>
    <s v="Yr1 Plus PPI"/>
    <s v="Yr1 Plus PPI"/>
    <s v="New Flyer"/>
    <n v="2624.31"/>
  </r>
  <r>
    <x v="0"/>
    <n v="583"/>
    <x v="51"/>
    <x v="246"/>
    <s v="Yield Sign  Decal"/>
    <n v="1"/>
    <n v="32"/>
    <s v="Yr1 Plus PPI"/>
    <s v="Yr1 Plus PPI"/>
    <s v="Yr1 Plus PPI"/>
    <s v="Yr1 Plus PPI"/>
    <s v="New Flyer"/>
    <n v="31.65"/>
  </r>
  <r>
    <x v="0"/>
    <n v="588"/>
    <x v="52"/>
    <x v="247"/>
    <s v="Drivers, Service, Parts, Electrical, Vendor (Hardcopy) &amp; Compact Disc (CD)--1 Set Hardcopy &amp; 1 CD (Up to 3 buses ordered)"/>
    <n v="1"/>
    <n v="9266"/>
    <s v="Yr1 Plus PPI"/>
    <s v="Yr1 Plus PPI"/>
    <s v="Yr1 Plus PPI"/>
    <s v="Yr1 Plus PPI"/>
    <s v="New Flyer"/>
    <n v="9266.4"/>
  </r>
  <r>
    <x v="0"/>
    <n v="589"/>
    <x v="52"/>
    <x v="248"/>
    <s v="Additional Driver's Handbook--Each"/>
    <m/>
    <s v="Quote"/>
    <m/>
    <m/>
    <m/>
    <m/>
    <s v="New Flyer"/>
    <s v="quote"/>
  </r>
  <r>
    <x v="0"/>
    <n v="590"/>
    <x v="52"/>
    <x v="249"/>
    <s v="Additional Service Manual (Hardcopy)--Each"/>
    <m/>
    <s v="Quote"/>
    <m/>
    <m/>
    <m/>
    <m/>
    <s v="New Flyer"/>
    <s v="quote"/>
  </r>
  <r>
    <x v="0"/>
    <n v="591"/>
    <x v="52"/>
    <x v="250"/>
    <s v="Additional Parts Manual (Hardcopy)--Each"/>
    <m/>
    <s v="Quote"/>
    <m/>
    <m/>
    <m/>
    <m/>
    <s v="New Flyer"/>
    <s v="quote"/>
  </r>
  <r>
    <x v="0"/>
    <n v="592"/>
    <x v="52"/>
    <x v="251"/>
    <s v="Additional Electrical Schematics (Hardcopy)--Each"/>
    <m/>
    <s v="Quote"/>
    <m/>
    <m/>
    <m/>
    <m/>
    <s v="New Flyer"/>
    <s v="quote"/>
  </r>
  <r>
    <x v="0"/>
    <n v="593"/>
    <x v="52"/>
    <x v="252"/>
    <s v="Additional Drivers, Service, Parts, or Electrical Schematics (CD)--Each"/>
    <m/>
    <s v="Quote"/>
    <m/>
    <m/>
    <m/>
    <m/>
    <s v="New Flyer"/>
    <s v="quote"/>
  </r>
  <r>
    <x v="0"/>
    <n v="594"/>
    <x v="52"/>
    <x v="253"/>
    <s v="Additional Vendor Manuals (Hardcopy)--Each"/>
    <m/>
    <s v="Quote"/>
    <m/>
    <m/>
    <m/>
    <m/>
    <s v="New Flyer"/>
    <s v="quote"/>
  </r>
  <r>
    <x v="0"/>
    <n v="595"/>
    <x v="52"/>
    <x v="254"/>
    <s v="Additional Vendor Manuals (CD)--Each"/>
    <m/>
    <s v="Quote"/>
    <m/>
    <m/>
    <m/>
    <m/>
    <s v="New Flyer"/>
    <s v="quote"/>
  </r>
  <r>
    <x v="0"/>
    <n v="600"/>
    <x v="53"/>
    <x v="255"/>
    <s v="Operator Orientation Training--By Bus Manufacturer at Agency Property (Per Driver/Per Class)"/>
    <n v="1"/>
    <n v="987"/>
    <s v="Yr1 Plus PPI"/>
    <s v="Yr1 Plus PPI"/>
    <s v="Yr1 Plus PPI"/>
    <s v="Yr1 Plus PPI"/>
    <s v="New Flyer"/>
    <n v="986.85"/>
  </r>
  <r>
    <x v="0"/>
    <n v="601"/>
    <x v="53"/>
    <x v="256"/>
    <s v="Maintenance Orientation Training--By Bus Manufacturer at Agency Property (Per Technician/Per Class)"/>
    <n v="1"/>
    <n v="987"/>
    <s v="Yr1 Plus PPI"/>
    <s v="Yr1 Plus PPI"/>
    <s v="Yr1 Plus PPI"/>
    <s v="Yr1 Plus PPI"/>
    <s v="New Flyer"/>
    <n v="986.85"/>
  </r>
  <r>
    <x v="0"/>
    <n v="602"/>
    <x v="53"/>
    <x v="257"/>
    <s v="Steering System--By OEM Supplier at Agency Property (Per Technician/Per Class) "/>
    <n v="1"/>
    <n v="1974"/>
    <s v="Yr1 Plus PPI"/>
    <s v="Yr1 Plus PPI"/>
    <s v="Yr1 Plus PPI"/>
    <s v="Yr1 Plus PPI"/>
    <s v="New Flyer"/>
    <n v="1973.7"/>
  </r>
  <r>
    <x v="0"/>
    <n v="603"/>
    <x v="53"/>
    <x v="258"/>
    <s v="Chassis &amp; Body--By OEM Supplier at Agency Property (Per Technician/Per Class) "/>
    <n v="1"/>
    <n v="987"/>
    <s v="Yr1 Plus PPI"/>
    <s v="Yr1 Plus PPI"/>
    <s v="Yr1 Plus PPI"/>
    <s v="Yr1 Plus PPI"/>
    <s v="New Flyer"/>
    <n v="986.85"/>
  </r>
  <r>
    <x v="0"/>
    <n v="604"/>
    <x v="53"/>
    <x v="259"/>
    <s v="Door Systems--By OEM Supplier at Agency Property (Per Technician/Per Class) "/>
    <n v="1"/>
    <n v="987"/>
    <s v="Yr1 Plus PPI"/>
    <s v="Yr1 Plus PPI"/>
    <s v="Yr1 Plus PPI"/>
    <s v="Yr1 Plus PPI"/>
    <s v="New Flyer"/>
    <n v="986.85"/>
  </r>
  <r>
    <x v="0"/>
    <n v="606"/>
    <x v="53"/>
    <x v="260"/>
    <s v="Electrical &amp; Electronics----By Bus Manufacturer and/or OEM Supplier at Agency Property (Per Technician/Per Class) "/>
    <n v="1"/>
    <n v="7895"/>
    <s v="Yr1 Plus PPI"/>
    <s v="Yr1 Plus PPI"/>
    <s v="Yr1 Plus PPI"/>
    <s v="Yr1 Plus PPI"/>
    <s v="New Flyer"/>
    <n v="7894.8"/>
  </r>
  <r>
    <x v="0"/>
    <n v="607"/>
    <x v="53"/>
    <x v="261"/>
    <s v="Air &amp; Brake Systems--By OEM Supplier at Agency Property (Per Technician/Per Class) "/>
    <n v="1"/>
    <n v="1974"/>
    <s v="Yr1 Plus PPI"/>
    <s v="Yr1 Plus PPI"/>
    <s v="Yr1 Plus PPI"/>
    <s v="Yr1 Plus PPI"/>
    <s v="New Flyer"/>
    <n v="1973.7"/>
  </r>
  <r>
    <x v="0"/>
    <n v="608"/>
    <x v="53"/>
    <x v="262"/>
    <s v="HVAC &amp; Climate Controls--By OEM Supplier at Agency Property (Per Technician/Per Class) "/>
    <n v="1"/>
    <n v="4050"/>
    <s v="Yr1 Plus PPI"/>
    <s v="Yr1 Plus PPI"/>
    <s v="Yr1 Plus PPI"/>
    <s v="Yr1 Plus PPI"/>
    <s v="New Flyer"/>
    <n v="4050"/>
  </r>
  <r>
    <x v="0"/>
    <n v="609"/>
    <x v="53"/>
    <x v="263"/>
    <s v="Wheelchair Ramp--By OEM Supplier at Agency Property (Per Technician/Per Class) "/>
    <n v="1"/>
    <n v="897"/>
    <s v="Yr1 Plus PPI"/>
    <s v="Yr1 Plus PPI"/>
    <s v="Yr1 Plus PPI"/>
    <s v="Yr1 Plus PPI"/>
    <s v="New Flyer"/>
    <n v="896.85"/>
  </r>
  <r>
    <x v="0"/>
    <n v="610"/>
    <x v="53"/>
    <x v="264"/>
    <s v="Destination Sign--By OEM Supplier at Agency Property (Per Technician/Per Class) "/>
    <n v="1"/>
    <n v="2700"/>
    <s v="Yr1 Plus PPI"/>
    <s v="Yr1 Plus PPI"/>
    <s v="Yr1 Plus PPI"/>
    <s v="Yr1 Plus PPI"/>
    <s v="New Flyer"/>
    <n v="2700"/>
  </r>
  <r>
    <x v="0"/>
    <n v="612"/>
    <x v="53"/>
    <x v="265"/>
    <s v="Camera System Training--By OEM Supplier at Agency Property (Per Technician/Per Class) "/>
    <m/>
    <s v="Quote"/>
    <m/>
    <m/>
    <m/>
    <m/>
    <s v="New Flyer"/>
    <s v="quote"/>
  </r>
  <r>
    <x v="0"/>
    <n v="613"/>
    <x v="53"/>
    <x v="266"/>
    <s v="Automatic Passenger Counting System--By OEM Supplier at Agency Property (Per Technician/Per Class) "/>
    <m/>
    <s v="Quote"/>
    <m/>
    <m/>
    <m/>
    <m/>
    <s v="New Flyer"/>
    <s v="quote"/>
  </r>
  <r>
    <x v="0"/>
    <n v="614"/>
    <x v="53"/>
    <x v="267"/>
    <s v="Fare Collection Training--By OEM Supplier at Agency Property (Per Technician/Per Class) "/>
    <m/>
    <s v="Quote"/>
    <m/>
    <m/>
    <m/>
    <m/>
    <s v="New Flyer"/>
    <s v="quote"/>
  </r>
  <r>
    <x v="0"/>
    <n v="615"/>
    <x v="53"/>
    <x v="268"/>
    <s v="ITS Technical Training--By OEM Supplier at Agency Property (Per Technician/Per Class) "/>
    <m/>
    <s v="Quote"/>
    <m/>
    <m/>
    <m/>
    <m/>
    <s v="New Flyer"/>
    <s v="quote"/>
  </r>
  <r>
    <x v="0"/>
    <n v="616"/>
    <x v="53"/>
    <x v="269"/>
    <s v="EV HV Battery ESS By OEM Supplier at Agency Property (Per Technician/Per Class) "/>
    <n v="1"/>
    <n v="8100"/>
    <s v="Yr1 Plus PPI"/>
    <s v="Yr1 Plus PPI"/>
    <s v="Yr1 Plus PPI"/>
    <s v="Yr1 Plus PPI"/>
    <s v="New Flyer"/>
    <n v="8100"/>
  </r>
  <r>
    <x v="0"/>
    <n v="617"/>
    <x v="53"/>
    <x v="270"/>
    <s v="EV Proplusion Operation &amp; Diagnostics By OEM Supplier at Agency Property (Per Technician/Per Class)"/>
    <n v="1"/>
    <n v="12150"/>
    <s v="Yr1 Plus PPI"/>
    <s v="Yr1 Plus PPI"/>
    <s v="Yr1 Plus PPI"/>
    <s v="Yr1 Plus PPI"/>
    <s v="New Flyer"/>
    <n v="12150"/>
  </r>
  <r>
    <x v="0"/>
    <n v="618"/>
    <x v="53"/>
    <x v="271"/>
    <s v="High Voltage Safety By OEM Supplier at Agency Property (Per Technician/Per Class) "/>
    <n v="1"/>
    <n v="11842"/>
    <s v="Yr1 Plus PPI"/>
    <s v="Yr1 Plus PPI"/>
    <s v="Yr1 Plus PPI"/>
    <s v="Yr1 Plus PPI"/>
    <s v="New Flyer"/>
    <n v="11842.2"/>
  </r>
  <r>
    <x v="0"/>
    <n v="624"/>
    <x v="54"/>
    <x v="272"/>
    <s v="Thermo-King Intelligaire Training Module"/>
    <n v="1"/>
    <n v="21600"/>
    <s v="Yr1 Plus PPI"/>
    <s v="Yr1 Plus PPI"/>
    <s v="Yr1 Plus PPI"/>
    <s v="Yr1 Plus PPI"/>
    <s v="New Flyer"/>
    <n v="21600"/>
  </r>
  <r>
    <x v="0"/>
    <n v="626"/>
    <x v="54"/>
    <x v="273"/>
    <s v="Air Brake Training Board"/>
    <n v="1"/>
    <n v="43875"/>
    <s v="Yr1 Plus PPI"/>
    <s v="Yr1 Plus PPI"/>
    <s v="Yr1 Plus PPI"/>
    <s v="Yr1 Plus PPI"/>
    <s v="New Flyer"/>
    <n v="43875"/>
  </r>
  <r>
    <x v="0"/>
    <n v="627"/>
    <x v="54"/>
    <x v="274"/>
    <s v="Vapor Door Training Module"/>
    <n v="1"/>
    <n v="50625"/>
    <s v="Yr1 Plus PPI"/>
    <s v="Yr1 Plus PPI"/>
    <s v="Yr1 Plus PPI"/>
    <s v="Yr1 Plus PPI"/>
    <s v="New Flyer"/>
    <n v="50625"/>
  </r>
  <r>
    <x v="0"/>
    <n v="628"/>
    <x v="54"/>
    <x v="275"/>
    <s v="Vansco Multiplex Board"/>
    <n v="1"/>
    <n v="65475"/>
    <s v="Yr1 Plus PPI"/>
    <s v="Yr1 Plus PPI"/>
    <s v="Yr1 Plus PPI"/>
    <s v="Yr1 Plus PPI"/>
    <s v="New Flyer"/>
    <n v="65475"/>
  </r>
  <r>
    <x v="0"/>
    <n v="630"/>
    <x v="55"/>
    <x v="276"/>
    <s v="Battery Lease"/>
    <m/>
    <s v="Quote"/>
    <m/>
    <m/>
    <m/>
    <m/>
    <s v="New Flyer"/>
    <s v="Quote"/>
  </r>
  <r>
    <x v="0"/>
    <n v="631"/>
    <x v="55"/>
    <x v="277"/>
    <m/>
    <m/>
    <s v="Quote"/>
    <m/>
    <m/>
    <m/>
    <m/>
    <s v="New Flyer"/>
    <s v="quote"/>
  </r>
  <r>
    <x v="0"/>
    <n v="632"/>
    <x v="55"/>
    <x v="277"/>
    <m/>
    <m/>
    <s v="Quote"/>
    <m/>
    <m/>
    <m/>
    <m/>
    <s v="New Flyer"/>
    <s v="quote"/>
  </r>
  <r>
    <x v="3"/>
    <s v="2a"/>
    <x v="0"/>
    <x v="278"/>
    <s v="Cost of (1) 35FT, low floor, all electric bus, per the specifications - 490 kWh"/>
    <n v="1"/>
    <n v="753521"/>
    <s v="+PPI*"/>
    <s v="+PPI*"/>
    <s v="+PPI*"/>
    <s v="+PPI*"/>
    <s v="Gillig"/>
    <n v="753521"/>
  </r>
  <r>
    <x v="3"/>
    <s v="2b"/>
    <x v="0"/>
    <x v="279"/>
    <s v="Cost of (1) 35FT, low floor, all electric bus, per the specifications - 588 kWh"/>
    <n v="1"/>
    <n v="801407"/>
    <s v="+PPI*"/>
    <s v="+PPI*"/>
    <s v="+PPI*"/>
    <s v="+PPI*"/>
    <s v="Gillig"/>
    <n v="801407"/>
  </r>
  <r>
    <x v="3"/>
    <s v="2c"/>
    <x v="0"/>
    <x v="280"/>
    <s v="Cost of (1) 35FT, low floor, all electric bus, per the specifications - 688 kWh"/>
    <n v="1"/>
    <n v="849293"/>
    <s v="+PPI*"/>
    <s v="+PPI*"/>
    <s v="+PPI*"/>
    <s v="+PPI*"/>
    <s v="Gillig"/>
    <n v="849293"/>
  </r>
  <r>
    <x v="3"/>
    <s v="3a"/>
    <x v="0"/>
    <x v="281"/>
    <s v="Cost of (1) 40FT, low floor, all electric bus, per the specifications - 490 kWh"/>
    <n v="1"/>
    <n v="757721"/>
    <s v="+PPI*"/>
    <s v="+PPI*"/>
    <s v="+PPI*"/>
    <s v="+PPI*"/>
    <s v="Gillig"/>
    <n v="757721"/>
  </r>
  <r>
    <x v="3"/>
    <s v="3b"/>
    <x v="0"/>
    <x v="282"/>
    <s v="Cost of (1) 40FT, low floor, all electric bus, per the specifications - 588 kWh"/>
    <n v="1"/>
    <n v="805607"/>
    <s v="+PPI*"/>
    <s v="+PPI*"/>
    <s v="+PPI*"/>
    <s v="+PPI*"/>
    <s v="Gillig"/>
    <n v="805607"/>
  </r>
  <r>
    <x v="3"/>
    <s v="3c"/>
    <x v="0"/>
    <x v="283"/>
    <s v="Cost of (1) 40FT, low floor, all electric bus, per the specifications -686 kWh"/>
    <n v="1"/>
    <n v="853493"/>
    <s v="+PPI*"/>
    <s v="+PPI*"/>
    <s v="+PPI*"/>
    <s v="+PPI*"/>
    <s v="Gillig"/>
    <n v="853493"/>
  </r>
  <r>
    <x v="3"/>
    <n v="6"/>
    <x v="2"/>
    <x v="284"/>
    <m/>
    <m/>
    <s v="Quote"/>
    <s v="See attached Charging Quote"/>
    <s v="See attached Charging Quote"/>
    <s v="See attached Charging Quote"/>
    <s v="See attached Charging Quote"/>
    <s v="Gillig"/>
    <s v="See attached Charging Quote"/>
  </r>
  <r>
    <x v="3"/>
    <n v="7"/>
    <x v="2"/>
    <x v="284"/>
    <m/>
    <m/>
    <s v="Quote"/>
    <s v="See attached Charging Quote"/>
    <s v="See attached Charging Quote"/>
    <s v="See attached Charging Quote"/>
    <s v="See attached Charging Quote"/>
    <s v="Gillig"/>
    <s v="See attached Charging Quote"/>
  </r>
  <r>
    <x v="3"/>
    <n v="8"/>
    <x v="2"/>
    <x v="284"/>
    <m/>
    <m/>
    <s v="Quote"/>
    <s v="See attached Charging Quote"/>
    <s v="See attached Charging Quote"/>
    <s v="See attached Charging Quote"/>
    <s v="See attached Charging Quote"/>
    <s v="Gillig"/>
    <s v="See attached Charging Quote"/>
  </r>
  <r>
    <x v="3"/>
    <n v="9"/>
    <x v="2"/>
    <x v="284"/>
    <m/>
    <m/>
    <s v="Quote"/>
    <s v="See attached Charging Quote"/>
    <s v="See attached Charging Quote"/>
    <s v="See attached Charging Quote"/>
    <s v="See attached Charging Quote"/>
    <s v="Gillig"/>
    <s v="See attached Charging Quote"/>
  </r>
  <r>
    <x v="3"/>
    <n v="10"/>
    <x v="3"/>
    <x v="285"/>
    <m/>
    <m/>
    <s v="Quote"/>
    <s v="See attached Charging Quote"/>
    <s v="See attached Charging Quote"/>
    <s v="See attached Charging Quote"/>
    <s v="See attached Charging Quote"/>
    <s v="Gillig"/>
    <s v="See attached Charging Quote"/>
  </r>
  <r>
    <x v="3"/>
    <n v="11"/>
    <x v="3"/>
    <x v="285"/>
    <m/>
    <m/>
    <s v="Quote"/>
    <s v="See attached Charging Quote"/>
    <s v="See attached Charging Quote"/>
    <s v="See attached Charging Quote"/>
    <s v="See attached Charging Quote"/>
    <s v="Gillig"/>
    <s v="See attached Charging Quote"/>
  </r>
  <r>
    <x v="3"/>
    <n v="12"/>
    <x v="3"/>
    <x v="285"/>
    <m/>
    <m/>
    <s v="Quote"/>
    <s v="See attached Charging Quote"/>
    <s v="See attached Charging Quote"/>
    <s v="See attached Charging Quote"/>
    <s v="See attached Charging Quote"/>
    <s v="Gillig"/>
    <s v="See attached Charging Quote"/>
  </r>
  <r>
    <x v="3"/>
    <n v="13"/>
    <x v="3"/>
    <x v="285"/>
    <m/>
    <m/>
    <s v="Quote"/>
    <s v="See attached Charging Quote"/>
    <s v="See attached Charging Quote"/>
    <s v="See attached Charging Quote"/>
    <s v="See attached Charging Quote"/>
    <s v="Gillig"/>
    <s v="See attached Charging Quote"/>
  </r>
  <r>
    <x v="3"/>
    <n v="14"/>
    <x v="3"/>
    <x v="285"/>
    <m/>
    <m/>
    <s v="Quote"/>
    <s v="See attached Charging Quote"/>
    <s v="See attached Charging Quote"/>
    <s v="See attached Charging Quote"/>
    <s v="See attached Charging Quote"/>
    <s v="Gillig"/>
    <s v="See attached Charging Quote"/>
  </r>
  <r>
    <x v="3"/>
    <n v="16"/>
    <x v="4"/>
    <x v="286"/>
    <s v="Advertising Frame - Interior_x000a_22&quot; X 21&quot;,RH Load, Open Back, Clear Aluminum Finish"/>
    <n v="1"/>
    <n v="198"/>
    <s v="+PPI*"/>
    <s v="+PPI*"/>
    <s v="+PPI*"/>
    <s v="+PPI*"/>
    <s v="Gillig"/>
    <n v="198"/>
  </r>
  <r>
    <x v="3"/>
    <n v="17"/>
    <x v="4"/>
    <x v="287"/>
    <s v="(1) Information Board (#15-55401-000)"/>
    <n v="1"/>
    <n v="175"/>
    <s v="+PPI*"/>
    <s v="+PPI*"/>
    <s v="+PPI*"/>
    <s v="+PPI*"/>
    <s v="Gillig"/>
    <n v="175"/>
  </r>
  <r>
    <x v="3"/>
    <n v="42"/>
    <x v="6"/>
    <x v="288"/>
    <s v="UTA APC Sensors, Cabling, CPU Only (Integrated w/ ITS)"/>
    <n v="1"/>
    <n v="5650"/>
    <s v="+PPI*"/>
    <s v="+PPI*"/>
    <s v="+PPI*"/>
    <s v="+PPI*"/>
    <s v="Gillig"/>
    <n v="5650"/>
  </r>
  <r>
    <x v="3"/>
    <n v="43"/>
    <x v="6"/>
    <x v="289"/>
    <s v="UTA Automatic Passenger Counter System with GPS, WLAN Capabilities"/>
    <n v="1"/>
    <n v="6230"/>
    <s v="+PPI*"/>
    <s v="+PPI*"/>
    <s v="+PPI*"/>
    <s v="+PPI*"/>
    <s v="Gillig"/>
    <n v="6230"/>
  </r>
  <r>
    <x v="3"/>
    <n v="44"/>
    <x v="6"/>
    <x v="290"/>
    <s v="UTA Automatic Passenger Counter System with GPS, WLAN Capabilities (without APC software &amp; Wi-Fi data transfer"/>
    <n v="1"/>
    <n v="6370"/>
    <s v="+PPI*"/>
    <s v="+PPI*"/>
    <s v="+PPI*"/>
    <s v="+PPI*"/>
    <s v="Gillig"/>
    <n v="6370"/>
  </r>
  <r>
    <x v="3"/>
    <n v="45"/>
    <x v="6"/>
    <x v="291"/>
    <s v="Clever Devices CleverCount System"/>
    <n v="1"/>
    <n v="9780"/>
    <s v="+PPI*"/>
    <s v="+PPI*"/>
    <s v="+PPI*"/>
    <s v="+PPI*"/>
    <s v="Gillig"/>
    <n v="9780"/>
  </r>
  <r>
    <x v="3"/>
    <n v="49"/>
    <x v="7"/>
    <x v="292"/>
    <s v="Synthetic 75W90 Gear Oil"/>
    <n v="1"/>
    <n v="318"/>
    <s v="+PPI*"/>
    <s v="+PPI*"/>
    <s v="+PPI*"/>
    <s v="+PPI*"/>
    <s v="Gillig"/>
    <n v="318"/>
  </r>
  <r>
    <x v="3"/>
    <n v="58"/>
    <x v="8"/>
    <x v="293"/>
    <s v="Anderson 350 Jump Start Connector (Front &amp; Rear)"/>
    <n v="1"/>
    <n v="178"/>
    <s v="+PPI*"/>
    <s v="+PPI*"/>
    <s v="+PPI*"/>
    <s v="+PPI*"/>
    <s v="Gillig"/>
    <n v="178"/>
  </r>
  <r>
    <x v="3"/>
    <n v="61"/>
    <x v="8"/>
    <x v="294"/>
    <s v="Anderson 350 Jump Start Delete "/>
    <n v="1"/>
    <n v="-75"/>
    <n v="-75"/>
    <n v="-75"/>
    <n v="-75"/>
    <n v="-75"/>
    <s v="Gillig"/>
    <n v="-75"/>
  </r>
  <r>
    <x v="3"/>
    <n v="65"/>
    <x v="9"/>
    <x v="295"/>
    <s v="Sportworks DL2, 2-Position, Stainless Steel"/>
    <n v="1"/>
    <n v="1438"/>
    <s v="+PPI*"/>
    <s v="+PPI*"/>
    <s v="+PPI*"/>
    <s v="+PPI*"/>
    <s v="Gillig"/>
    <n v="1438"/>
  </r>
  <r>
    <x v="3"/>
    <n v="66"/>
    <x v="9"/>
    <x v="296"/>
    <s v="Bike Rack Deployed Indicator Lamp on Driver's Dash"/>
    <n v="1"/>
    <n v="38"/>
    <s v="+PPI*"/>
    <s v="+PPI*"/>
    <s v="+PPI*"/>
    <s v="+PPI*"/>
    <s v="Gillig"/>
    <n v="38"/>
  </r>
  <r>
    <x v="3"/>
    <n v="67"/>
    <x v="9"/>
    <x v="297"/>
    <s v="Sportworks APEX 2, 2-Position, Stainless Steel"/>
    <n v="1"/>
    <n v="1410"/>
    <s v="+PPI*"/>
    <s v="+PPI*"/>
    <s v="+PPI*"/>
    <s v="+PPI*"/>
    <s v="Gillig"/>
    <n v="1410"/>
  </r>
  <r>
    <x v="3"/>
    <n v="68"/>
    <x v="9"/>
    <x v="298"/>
    <s v="Sportworks APEX 2, 2-Position, Powder Coated"/>
    <n v="1"/>
    <n v="1442"/>
    <s v="+PPI*"/>
    <s v="+PPI*"/>
    <s v="+PPI*"/>
    <s v="+PPI*"/>
    <s v="Gillig"/>
    <n v="1442"/>
  </r>
  <r>
    <x v="3"/>
    <n v="69"/>
    <x v="9"/>
    <x v="299"/>
    <s v="Sportworks DL2, 2-Position, Powder Coated"/>
    <n v="1"/>
    <n v="1062"/>
    <s v="+PPI*"/>
    <s v="+PPI*"/>
    <s v="+PPI*"/>
    <s v="+PPI*"/>
    <s v="Gillig"/>
    <n v="1062"/>
  </r>
  <r>
    <x v="3"/>
    <n v="74"/>
    <x v="9"/>
    <x v="300"/>
    <s v="Sportworks Pivot Plate Only"/>
    <n v="1"/>
    <n v="244"/>
    <s v="+PPI*"/>
    <s v="+PPI*"/>
    <s v="+PPI*"/>
    <s v="+PPI*"/>
    <s v="Gillig"/>
    <n v="244"/>
  </r>
  <r>
    <x v="3"/>
    <n v="75"/>
    <x v="9"/>
    <x v="301"/>
    <s v="Sportworks Mounting Brackets Only"/>
    <n v="1"/>
    <n v="56"/>
    <s v="+PPI*"/>
    <s v="+PPI*"/>
    <s v="+PPI*"/>
    <s v="+PPI*"/>
    <s v="Gillig"/>
    <n v="56"/>
  </r>
  <r>
    <x v="3"/>
    <n v="76"/>
    <x v="9"/>
    <x v="302"/>
    <s v="Byk-Rak, 2-Position, Stainless Steel"/>
    <n v="1"/>
    <n v="1310"/>
    <s v="+PPI*"/>
    <s v="+PPI*"/>
    <s v="+PPI*"/>
    <s v="+PPI*"/>
    <s v="Gillig"/>
    <n v="1310"/>
  </r>
  <r>
    <x v="3"/>
    <n v="77"/>
    <x v="9"/>
    <x v="303"/>
    <s v="Byk-Rak, 2-Position, Powder Coated"/>
    <n v="1"/>
    <n v="1319"/>
    <s v="+PPI*"/>
    <s v="+PPI*"/>
    <s v="+PPI*"/>
    <s v="+PPI*"/>
    <s v="Gillig"/>
    <n v="1319"/>
  </r>
  <r>
    <x v="3"/>
    <n v="78"/>
    <x v="9"/>
    <x v="304"/>
    <s v="Byk-Rak, 3-Position, Stainless Steel"/>
    <n v="1"/>
    <n v="2275"/>
    <s v="+PPI*"/>
    <s v="+PPI*"/>
    <s v="+PPI*"/>
    <s v="+PPI*"/>
    <s v="Gillig"/>
    <n v="2275"/>
  </r>
  <r>
    <x v="3"/>
    <n v="79"/>
    <x v="9"/>
    <x v="305"/>
    <s v="Byk-Rak, 3-Position, Powder Coated"/>
    <n v="1"/>
    <n v="2250"/>
    <s v="+PPI*"/>
    <s v="+PPI*"/>
    <s v="+PPI*"/>
    <s v="+PPI*"/>
    <s v="Gillig"/>
    <n v="2250"/>
  </r>
  <r>
    <x v="3"/>
    <n v="80"/>
    <x v="9"/>
    <x v="306"/>
    <s v="Byk-Rak Pivot Plate Only"/>
    <n v="1"/>
    <n v="332"/>
    <s v="+PPI*"/>
    <s v="+PPI*"/>
    <s v="+PPI*"/>
    <s v="+PPI*"/>
    <s v="Gillig"/>
    <n v="332"/>
  </r>
  <r>
    <x v="3"/>
    <n v="81"/>
    <x v="9"/>
    <x v="307"/>
    <s v="Byk-Rak-Mounting Brackets Only"/>
    <n v="1"/>
    <n v="297"/>
    <s v="+PPI*"/>
    <s v="+PPI*"/>
    <s v="+PPI*"/>
    <s v="+PPI*"/>
    <s v="Gillig"/>
    <n v="297"/>
  </r>
  <r>
    <x v="3"/>
    <n v="90"/>
    <x v="10"/>
    <x v="308"/>
    <s v="MGM E-Stroke Brake Wear Monitoring System"/>
    <n v="1"/>
    <n v="5205"/>
    <s v="+PPI*"/>
    <s v="+PPI*"/>
    <s v="+PPI*"/>
    <s v="+PPI*"/>
    <s v="Gillig"/>
    <n v="5205"/>
  </r>
  <r>
    <x v="3"/>
    <n v="94"/>
    <x v="11"/>
    <x v="309"/>
    <s v="DC Power Filter for Radio Wiring"/>
    <n v="1"/>
    <n v="384"/>
    <s v="+PPI*"/>
    <s v="+PPI*"/>
    <s v="+PPI*"/>
    <s v="+PPI*"/>
    <s v="Gillig"/>
    <n v="384"/>
  </r>
  <r>
    <x v="3"/>
    <n v="95"/>
    <x v="11"/>
    <x v="55"/>
    <s v="Power Circuit (Route to RH Dash &amp; Electrical Equipment Box) Roof Mount RF/GPS/Cellular Antenna"/>
    <m/>
    <s v="Quote"/>
    <s v="QUOTE"/>
    <s v="QUOTE"/>
    <s v="QUOTE"/>
    <s v="QUOTE"/>
    <s v="Gillig"/>
    <s v="QUOTE"/>
  </r>
  <r>
    <x v="3"/>
    <n v="96"/>
    <x v="11"/>
    <x v="310"/>
    <s v="Motorola APX 4500"/>
    <n v="1"/>
    <n v="4906"/>
    <s v="+PPI*"/>
    <s v="+PPI*"/>
    <s v="+PPI*"/>
    <s v="+PPI*"/>
    <s v="Gillig"/>
    <n v="4906"/>
  </r>
  <r>
    <x v="3"/>
    <n v="97"/>
    <x v="11"/>
    <x v="311"/>
    <s v="Motorola APX 6500"/>
    <n v="1"/>
    <n v="6424"/>
    <s v="+PPI*"/>
    <s v="+PPI*"/>
    <s v="+PPI*"/>
    <s v="+PPI*"/>
    <s v="Gillig"/>
    <n v="6424"/>
  </r>
  <r>
    <x v="3"/>
    <n v="98"/>
    <x v="11"/>
    <x v="312"/>
    <s v="Harris XG-25M"/>
    <n v="1"/>
    <n v="3646"/>
    <s v="+PPI*"/>
    <s v="+PPI*"/>
    <s v="+PPI*"/>
    <s v="+PPI*"/>
    <s v="Gillig"/>
    <n v="3646"/>
  </r>
  <r>
    <x v="3"/>
    <n v="99"/>
    <x v="11"/>
    <x v="313"/>
    <s v="Antenna Specialist ASP 572 Antenna"/>
    <n v="1"/>
    <n v="215"/>
    <s v="+PPI*"/>
    <s v="+PPI*"/>
    <s v="+PPI*"/>
    <s v="+PPI*"/>
    <s v="Gillig"/>
    <n v="215"/>
  </r>
  <r>
    <x v="3"/>
    <n v="100"/>
    <x v="11"/>
    <x v="314"/>
    <s v="Antenna Specialist ASP 931 Antenna"/>
    <n v="1"/>
    <n v="215"/>
    <s v="+PPI*"/>
    <s v="+PPI*"/>
    <s v="+PPI*"/>
    <s v="+PPI*"/>
    <s v="Gillig"/>
    <n v="215"/>
  </r>
  <r>
    <x v="3"/>
    <n v="101"/>
    <x v="11"/>
    <x v="315"/>
    <s v="Antenna Specialist ASP 930T Antenna with RG58 coax cable and TNC connector"/>
    <n v="1"/>
    <n v="215"/>
    <s v="+PPI*"/>
    <s v="+PPI*"/>
    <s v="+PPI*"/>
    <s v="+PPI*"/>
    <s v="Gillig"/>
    <n v="215"/>
  </r>
  <r>
    <x v="3"/>
    <n v="102"/>
    <x v="11"/>
    <x v="316"/>
    <s v="GPS Antenna (Trimble 502 Model 18334)"/>
    <n v="1"/>
    <n v="175"/>
    <s v="+PPI*"/>
    <s v="+PPI*"/>
    <s v="+PPI*"/>
    <s v="+PPI*"/>
    <s v="Gillig"/>
    <n v="175"/>
  </r>
  <r>
    <x v="3"/>
    <n v="108"/>
    <x v="12"/>
    <x v="317"/>
    <s v="Hanover 100% White LED Sign (17 x 160)--Front ,Side, Rear"/>
    <n v="1"/>
    <n v="715"/>
    <s v="+PPI*"/>
    <s v="+PPI*"/>
    <s v="+PPI*"/>
    <s v="+PPI*"/>
    <s v="Gillig"/>
    <n v="715"/>
  </r>
  <r>
    <x v="3"/>
    <n v="109"/>
    <x v="12"/>
    <x v="318"/>
    <s v="Hanover 100% Amber LED Sign (17 x 160)--Front ,Side, Rear"/>
    <n v="1"/>
    <n v="90"/>
    <s v="+PPI*"/>
    <s v="+PPI*"/>
    <s v="+PPI*"/>
    <s v="+PPI*"/>
    <s v="Gillig"/>
    <n v="90"/>
  </r>
  <r>
    <x v="3"/>
    <n v="110"/>
    <x v="12"/>
    <x v="319"/>
    <s v="Hanover 100% Full Color LED Sign (17 x 160)--Front ,Side, Rear"/>
    <n v="1"/>
    <n v="3121"/>
    <s v="+PPI*"/>
    <s v="+PPI*"/>
    <s v="+PPI*"/>
    <s v="+PPI*"/>
    <s v="Gillig"/>
    <n v="3121"/>
  </r>
  <r>
    <x v="3"/>
    <n v="111"/>
    <x v="12"/>
    <x v="320"/>
    <s v="Hanover--Add Front Run Sign--White LED"/>
    <n v="1"/>
    <n v="694"/>
    <s v="+PPI*"/>
    <s v="+PPI*"/>
    <s v="+PPI*"/>
    <s v="+PPI*"/>
    <s v="Gillig"/>
    <n v="694"/>
  </r>
  <r>
    <x v="3"/>
    <n v="112"/>
    <x v="12"/>
    <x v="321"/>
    <s v="Hanover--Add Front Run Sign--Amber LED"/>
    <n v="1"/>
    <n v="656"/>
    <s v="+PPI*"/>
    <s v="+PPI*"/>
    <s v="+PPI*"/>
    <s v="+PPI*"/>
    <s v="Gillig"/>
    <n v="656"/>
  </r>
  <r>
    <x v="3"/>
    <n v="113"/>
    <x v="12"/>
    <x v="322"/>
    <s v="Hanover--Add Front Run Sign--Color LED"/>
    <n v="1"/>
    <n v="906"/>
    <s v="+PPI*"/>
    <s v="+PPI*"/>
    <s v="+PPI*"/>
    <s v="+PPI*"/>
    <s v="Gillig"/>
    <n v="906"/>
  </r>
  <r>
    <x v="3"/>
    <n v="116"/>
    <x v="12"/>
    <x v="323"/>
    <s v="TwinVision Smart Series 3 100% Silver LED Sign (16 X 160)-- Front, Side, and Rear "/>
    <n v="1"/>
    <n v="1230"/>
    <s v="+PPI*"/>
    <s v="+PPI*"/>
    <s v="+PPI*"/>
    <s v="+PPI*"/>
    <s v="Gillig"/>
    <n v="1230"/>
  </r>
  <r>
    <x v="3"/>
    <n v="117"/>
    <x v="12"/>
    <x v="324"/>
    <s v="TwinVision Smart Series 3  100% Amber LED Sign (16 x 160)--Front, Side, and Rear"/>
    <n v="1"/>
    <n v="375"/>
    <s v="+PPI*"/>
    <s v="+PPI*"/>
    <s v="+PPI*"/>
    <s v="+PPI*"/>
    <s v="Gillig"/>
    <n v="375"/>
  </r>
  <r>
    <x v="3"/>
    <n v="118"/>
    <x v="12"/>
    <x v="325"/>
    <s v="Luminator Titan Silver Series LED Sign (24 X 200)--Front, Side, and Rear "/>
    <n v="1"/>
    <n v="875"/>
    <s v="+PPI*"/>
    <s v="+PPI*"/>
    <s v="+PPI*"/>
    <s v="+PPI*"/>
    <s v="Gillig"/>
    <n v="875"/>
  </r>
  <r>
    <x v="3"/>
    <n v="119"/>
    <x v="12"/>
    <x v="326"/>
    <s v="Luminator Titan Amber Series Sign (24 x 200)--Front, Side, and Rear "/>
    <n v="1"/>
    <n v="855"/>
    <s v="+PPI*"/>
    <s v="+PPI*"/>
    <s v="+PPI*"/>
    <s v="+PPI*"/>
    <s v="Gillig"/>
    <n v="855"/>
  </r>
  <r>
    <x v="3"/>
    <n v="120"/>
    <x v="12"/>
    <x v="327"/>
    <s v="Luminator GEN 4 Horizon 100% Silver LED Sign (16 x 160)--Front, Side , and Rear "/>
    <n v="1"/>
    <n v="875"/>
    <s v="+PPI*"/>
    <s v="+PPI*"/>
    <s v="+PPI*"/>
    <s v="+PPI*"/>
    <s v="Gillig"/>
    <n v="875"/>
  </r>
  <r>
    <x v="3"/>
    <n v="121"/>
    <x v="12"/>
    <x v="328"/>
    <s v="Luminator GEN 4 Horizon 100% Amber LED Sign (16x 160)--Front, Side , and Rear "/>
    <n v="1"/>
    <n v="105"/>
    <s v="+PPI*"/>
    <s v="+PPI*"/>
    <s v="+PPI*"/>
    <s v="+PPI*"/>
    <s v="Gillig"/>
    <n v="105"/>
  </r>
  <r>
    <x v="3"/>
    <n v="122"/>
    <x v="12"/>
    <x v="329"/>
    <s v="Luminator Spectrum 100% Full Color LED GEN IV Front Sign (16 x 112)"/>
    <n v="1"/>
    <n v="3125"/>
    <s v="+PPI*"/>
    <s v="+PPI*"/>
    <s v="+PPI*"/>
    <s v="+PPI*"/>
    <s v="Gillig"/>
    <n v="3125"/>
  </r>
  <r>
    <x v="3"/>
    <n v="123"/>
    <x v="12"/>
    <x v="330"/>
    <s v="Luminator/Twinvision--Add Front Run Sign--Amber LED"/>
    <n v="1"/>
    <n v="750"/>
    <s v="+PPI*"/>
    <s v="+PPI*"/>
    <s v="+PPI*"/>
    <s v="+PPI*"/>
    <s v="Gillig"/>
    <n v="750"/>
  </r>
  <r>
    <x v="3"/>
    <n v="124"/>
    <x v="12"/>
    <x v="331"/>
    <s v="Luminator/Twinvision--Add Front Run Sign--Silver LED"/>
    <n v="1"/>
    <n v="1000"/>
    <s v="+PPI*"/>
    <s v="+PPI*"/>
    <s v="+PPI*"/>
    <s v="+PPI*"/>
    <s v="Gillig"/>
    <n v="1000"/>
  </r>
  <r>
    <x v="3"/>
    <n v="125"/>
    <x v="12"/>
    <x v="332"/>
    <s v="Luminator/Twinvision--Add Front Run Sign--Color LED"/>
    <n v="1"/>
    <n v="2500"/>
    <s v="+PPI*"/>
    <s v="+PPI*"/>
    <s v="+PPI*"/>
    <s v="+PPI*"/>
    <s v="Gillig"/>
    <n v="2500"/>
  </r>
  <r>
    <x v="3"/>
    <n v="126"/>
    <x v="12"/>
    <x v="333"/>
    <s v="Luminator RearView Camera Integraded into Rear LED Sign"/>
    <n v="1"/>
    <n v="119"/>
    <s v="+PPI*"/>
    <s v="+PPI*"/>
    <s v="+PPI*"/>
    <s v="+PPI*"/>
    <s v="Gillig"/>
    <n v="119"/>
  </r>
  <r>
    <x v="3"/>
    <n v="127"/>
    <x v="12"/>
    <x v="334"/>
    <s v="Luminator Rearview Camera without Rear LED Sign"/>
    <n v="1"/>
    <n v="500"/>
    <s v="+PPI*"/>
    <s v="+PPI*"/>
    <s v="+PPI*"/>
    <s v="+PPI*"/>
    <s v="Gillig"/>
    <n v="500"/>
  </r>
  <r>
    <x v="3"/>
    <n v="130"/>
    <x v="12"/>
    <x v="335"/>
    <s v="Hanover 100% White LED Sign (17 x 160)--Front ,Side"/>
    <n v="1"/>
    <n v="-283"/>
    <n v="-283"/>
    <n v="-283"/>
    <n v="-283"/>
    <n v="-283"/>
    <s v="Gillig"/>
    <n v="-283"/>
  </r>
  <r>
    <x v="3"/>
    <n v="131"/>
    <x v="12"/>
    <x v="336"/>
    <s v="Hanover 100% Amber LED Sign (17 x 160)--Front &amp; Side"/>
    <n v="1"/>
    <n v="-525"/>
    <n v="-525"/>
    <n v="-525"/>
    <n v="-525"/>
    <n v="-525"/>
    <s v="Gillig"/>
    <n v="-525"/>
  </r>
  <r>
    <x v="3"/>
    <n v="132"/>
    <x v="12"/>
    <x v="337"/>
    <s v="Hanover 100% Full Color LED Sign (17 x 160)--Front &amp; Side"/>
    <n v="1"/>
    <n v="1153"/>
    <s v="+PPI*"/>
    <s v="+PPI*"/>
    <s v="+PPI*"/>
    <s v="+PPI*"/>
    <s v="Gillig"/>
    <n v="1153"/>
  </r>
  <r>
    <x v="3"/>
    <n v="138"/>
    <x v="56"/>
    <x v="338"/>
    <s v="Luminator Program Software"/>
    <n v="1"/>
    <n v="403"/>
    <s v="+PPI*"/>
    <s v="+PPI*"/>
    <s v="+PPI*"/>
    <s v="+PPI*"/>
    <s v="Gillig"/>
    <n v="403"/>
  </r>
  <r>
    <x v="3"/>
    <n v="139"/>
    <x v="56"/>
    <x v="339"/>
    <s v="TwinVision Program Software"/>
    <n v="1"/>
    <n v="403"/>
    <s v="+PPI*"/>
    <s v="+PPI*"/>
    <s v="+PPI*"/>
    <s v="+PPI*"/>
    <s v="Gillig"/>
    <n v="403"/>
  </r>
  <r>
    <x v="3"/>
    <n v="140"/>
    <x v="56"/>
    <x v="340"/>
    <s v="Luminator Destination Sign Wireless Programming"/>
    <n v="1"/>
    <n v="403"/>
    <s v="+PPI*"/>
    <s v="+PPI*"/>
    <s v="+PPI*"/>
    <s v="+PPI*"/>
    <s v="Gillig"/>
    <n v="403"/>
  </r>
  <r>
    <x v="3"/>
    <n v="149"/>
    <x v="13"/>
    <x v="341"/>
    <s v="Add Touch Bars (Air Open / Spring Close) at Rear Door with Driver Override"/>
    <n v="1"/>
    <n v="553"/>
    <s v="+PPI*"/>
    <s v="+PPI*"/>
    <s v="+PPI*"/>
    <s v="+PPI*"/>
    <s v="Gillig"/>
    <n v="553"/>
  </r>
  <r>
    <x v="3"/>
    <n v="152"/>
    <x v="13"/>
    <x v="342"/>
    <s v="OEM Standard Air Open/Spring Close Rear Door with Full Driver Control--24.8&quot; Minimum Doorway Clear Width"/>
    <n v="1"/>
    <n v="-300"/>
    <n v="-300"/>
    <n v="-300"/>
    <n v="-300"/>
    <n v="-300"/>
    <s v="Gillig"/>
    <n v="-300"/>
  </r>
  <r>
    <x v="3"/>
    <n v="154"/>
    <x v="14"/>
    <x v="343"/>
    <s v="Add Exterior Air Release (Front Door Control Valve)"/>
    <n v="1"/>
    <n v="162"/>
    <s v="+PPI*"/>
    <s v="+PPI*"/>
    <s v="+PPI*"/>
    <s v="+PPI*"/>
    <s v="Gillig"/>
    <n v="162"/>
  </r>
  <r>
    <x v="3"/>
    <n v="156"/>
    <x v="14"/>
    <x v="344"/>
    <s v="Add Push Button Door Controls"/>
    <n v="1"/>
    <n v="220"/>
    <s v="+PPI*"/>
    <s v="+PPI*"/>
    <s v="+PPI*"/>
    <s v="+PPI*"/>
    <s v="Gillig"/>
    <n v="220"/>
  </r>
  <r>
    <x v="3"/>
    <n v="158"/>
    <x v="14"/>
    <x v="345"/>
    <s v="Add--Vapor CLASS Acoustic (Photo Sensor)"/>
    <n v="1"/>
    <n v="3292"/>
    <s v="+PPI*"/>
    <s v="+PPI*"/>
    <s v="+PPI*"/>
    <s v="+PPI*"/>
    <s v="Gillig"/>
    <n v="3292"/>
  </r>
  <r>
    <x v="3"/>
    <n v="159"/>
    <x v="14"/>
    <x v="346"/>
    <s v="Add--Vapor Digital Door Control - DDC"/>
    <n v="1"/>
    <n v="575"/>
    <s v="+PPI*"/>
    <s v="+PPI*"/>
    <s v="+PPI*"/>
    <s v="+PPI*"/>
    <s v="Gillig"/>
    <n v="575"/>
  </r>
  <r>
    <x v="3"/>
    <n v="160"/>
    <x v="14"/>
    <x v="347"/>
    <s v="Add--Vapor Electric Transit Operator  - ETO"/>
    <n v="1"/>
    <n v="4012"/>
    <s v="+PPI*"/>
    <s v="+PPI*"/>
    <s v="+PPI*"/>
    <s v="+PPI*"/>
    <s v="Gillig"/>
    <n v="4012"/>
  </r>
  <r>
    <x v="3"/>
    <n v="161"/>
    <x v="14"/>
    <x v="348"/>
    <s v="Add--Vapor Light Touch Bars"/>
    <m/>
    <s v="Quote"/>
    <s v="QUOTE"/>
    <s v="QUOTE"/>
    <s v="QUOTE"/>
    <s v="QUOTE"/>
    <s v="Gillig"/>
    <s v="Quote"/>
  </r>
  <r>
    <x v="3"/>
    <n v="162"/>
    <x v="14"/>
    <x v="349"/>
    <s v="Add--Vapor Optical Pressure Switch - OPS "/>
    <n v="1"/>
    <n v="625"/>
    <s v="+PPI*"/>
    <s v="+PPI*"/>
    <s v="+PPI*"/>
    <s v="+PPI*"/>
    <s v="Gillig"/>
    <n v="625"/>
  </r>
  <r>
    <x v="3"/>
    <n v="171"/>
    <x v="15"/>
    <x v="350"/>
    <s v="Plexiglass Drivers Security Enclosure Door"/>
    <n v="1"/>
    <n v="925"/>
    <s v="+PPI*"/>
    <s v="+PPI*"/>
    <s v="+PPI*"/>
    <s v="+PPI*"/>
    <s v="Gillig"/>
    <n v="925"/>
  </r>
  <r>
    <x v="3"/>
    <n v="174"/>
    <x v="15"/>
    <x v="351"/>
    <s v="Arowguard driver's security w/standard glass"/>
    <n v="1"/>
    <n v="4988"/>
    <s v="+PPI*"/>
    <s v="+PPI*"/>
    <s v="+PPI*"/>
    <s v="+PPI*"/>
    <s v="Gillig"/>
    <n v="4988"/>
  </r>
  <r>
    <x v="3"/>
    <n v="175"/>
    <x v="15"/>
    <x v="352"/>
    <s v="Arowguard driver's security w/extended glass"/>
    <n v="1"/>
    <n v="5475"/>
    <s v="+PPI*"/>
    <s v="+PPI*"/>
    <s v="+PPI*"/>
    <s v="+PPI*"/>
    <s v="Gillig"/>
    <n v="5475"/>
  </r>
  <r>
    <x v="3"/>
    <n v="176"/>
    <x v="15"/>
    <x v="353"/>
    <s v="Extended Plexiglass Drivers Security Enclosure Door"/>
    <n v="1"/>
    <n v="1615"/>
    <s v="+PPI*"/>
    <s v="+PPI*"/>
    <s v="+PPI*"/>
    <s v="+PPI*"/>
    <s v="Gillig"/>
    <n v="1615"/>
  </r>
  <r>
    <x v="3"/>
    <n v="179"/>
    <x v="16"/>
    <x v="354"/>
    <s v="Kongsberg Adjustable Throttle and Brake Pedal"/>
    <n v="1"/>
    <n v="1130"/>
    <s v="+PPI*"/>
    <s v="+PPI*"/>
    <s v="+PPI*"/>
    <s v="+PPI*"/>
    <s v="Gillig"/>
    <n v="1130"/>
  </r>
  <r>
    <x v="3"/>
    <n v="181"/>
    <x v="16"/>
    <x v="355"/>
    <s v="12 V Cigarette Light Adaptor for PC auxilary power- Drivers area"/>
    <n v="1"/>
    <n v="75"/>
    <s v="+PPI*"/>
    <s v="+PPI*"/>
    <s v="+PPI*"/>
    <s v="+PPI*"/>
    <s v="Gillig"/>
    <n v="75"/>
  </r>
  <r>
    <x v="3"/>
    <n v="184"/>
    <x v="17"/>
    <x v="356"/>
    <s v="Dash Fan"/>
    <n v="1"/>
    <n v="95"/>
    <s v="+PPI*"/>
    <s v="+PPI*"/>
    <s v="+PPI*"/>
    <s v="+PPI*"/>
    <s v="Gillig"/>
    <n v="95"/>
  </r>
  <r>
    <x v="3"/>
    <n v="187"/>
    <x v="18"/>
    <x v="357"/>
    <s v="USSC G2A Evolution, with Fabric, with 3-Point Belt (Lap &amp; Shoulder)"/>
    <n v="1"/>
    <n v="1278"/>
    <s v="+PPI*"/>
    <s v="+PPI*"/>
    <s v="+PPI*"/>
    <s v="+PPI*"/>
    <s v="Gillig"/>
    <n v="1278"/>
  </r>
  <r>
    <x v="3"/>
    <n v="188"/>
    <x v="18"/>
    <x v="358"/>
    <s v="Recaro Ergo Metro, with Fabric, with 2-Point Belt (Lap)"/>
    <n v="1"/>
    <n v="-328"/>
    <n v="-328"/>
    <n v="-328"/>
    <n v="-328"/>
    <n v="-328"/>
    <s v="Gillig"/>
    <n v="-328"/>
  </r>
  <r>
    <x v="3"/>
    <n v="194"/>
    <x v="18"/>
    <x v="359"/>
    <s v="Add Drivers Seat Vacancy Alarm to Recaro Ergo Metro"/>
    <n v="1"/>
    <n v="138"/>
    <s v="+PPI*"/>
    <s v="+PPI*"/>
    <s v="+PPI*"/>
    <s v="+PPI*"/>
    <s v="Gillig"/>
    <n v="138"/>
  </r>
  <r>
    <x v="3"/>
    <n v="195"/>
    <x v="18"/>
    <x v="360"/>
    <s v="Add Seat Belt Alarm to Recaro Ergo Metro"/>
    <n v="1"/>
    <n v="45"/>
    <s v="+PPI*"/>
    <s v="+PPI*"/>
    <s v="+PPI*"/>
    <s v="+PPI*"/>
    <s v="Gillig"/>
    <n v="45"/>
  </r>
  <r>
    <x v="3"/>
    <n v="196"/>
    <x v="18"/>
    <x v="361"/>
    <s v="USSC 9100 ALX, with Fabric, with 2-Point Belt (Lap)"/>
    <n v="1"/>
    <n v="118"/>
    <s v="+PPI*"/>
    <s v="+PPI*"/>
    <s v="+PPI*"/>
    <s v="+PPI*"/>
    <s v="Gillig"/>
    <n v="118"/>
  </r>
  <r>
    <x v="3"/>
    <n v="197"/>
    <x v="18"/>
    <x v="362"/>
    <s v="USSC 9100 ALX, with Fabric, with 3-Point Belt (Lap &amp; Shoulder)"/>
    <n v="1"/>
    <n v="135"/>
    <s v="+PPI*"/>
    <s v="+PPI*"/>
    <s v="+PPI*"/>
    <s v="+PPI*"/>
    <s v="Gillig"/>
    <n v="135"/>
  </r>
  <r>
    <x v="3"/>
    <n v="198"/>
    <x v="18"/>
    <x v="363"/>
    <s v="USSC G2 Evolution, with Fabric, with 2-Point Belt (Lap)"/>
    <n v="1"/>
    <n v="1054"/>
    <s v="+PPI*"/>
    <s v="+PPI*"/>
    <s v="+PPI*"/>
    <s v="+PPI*"/>
    <s v="Gillig"/>
    <n v="1054"/>
  </r>
  <r>
    <x v="3"/>
    <n v="199"/>
    <x v="18"/>
    <x v="364"/>
    <s v="USSC G2 Evolution, with Fabric, with 3-Point Belt (Lap &amp; Shoulder)"/>
    <n v="1"/>
    <n v="1278"/>
    <s v="+PPI*"/>
    <s v="+PPI*"/>
    <s v="+PPI*"/>
    <s v="+PPI*"/>
    <s v="Gillig"/>
    <n v="1278"/>
  </r>
  <r>
    <x v="3"/>
    <n v="200"/>
    <x v="18"/>
    <x v="365"/>
    <s v="USSC G2A Evolution, with Fabric, with 2-Point Belt (Lap)"/>
    <n v="1"/>
    <n v="1054"/>
    <s v="+PPI*"/>
    <s v="+PPI*"/>
    <s v="+PPI*"/>
    <s v="+PPI*"/>
    <s v="Gillig"/>
    <n v="1054"/>
  </r>
  <r>
    <x v="3"/>
    <n v="201"/>
    <x v="18"/>
    <x v="366"/>
    <s v="USSC Q Series, with Fabric, with 2-Point Belt (Lap)"/>
    <n v="1"/>
    <n v="978"/>
    <s v="+PPI*"/>
    <s v="+PPI*"/>
    <s v="+PPI*"/>
    <s v="+PPI*"/>
    <s v="Gillig"/>
    <n v="978"/>
  </r>
  <r>
    <x v="3"/>
    <n v="202"/>
    <x v="18"/>
    <x v="367"/>
    <s v="USSC Q Series, with Fabric, with 3-Point Belt (Lap &amp; Shoulder)"/>
    <n v="1"/>
    <n v="1108"/>
    <s v="+PPI*"/>
    <s v="+PPI*"/>
    <s v="+PPI*"/>
    <s v="+PPI*"/>
    <s v="Gillig"/>
    <n v="1108"/>
  </r>
  <r>
    <x v="3"/>
    <n v="205"/>
    <x v="18"/>
    <x v="368"/>
    <s v="Add Adustable D-Ring to USSC Seat"/>
    <n v="1"/>
    <n v="230"/>
    <s v="+PPI*"/>
    <s v="+PPI*"/>
    <s v="+PPI*"/>
    <s v="+PPI*"/>
    <s v="Gillig"/>
    <n v="230"/>
  </r>
  <r>
    <x v="3"/>
    <n v="207"/>
    <x v="18"/>
    <x v="369"/>
    <s v="Add Drivers Seat Vacancy Alarm to USSC Seat"/>
    <n v="1"/>
    <n v="138"/>
    <s v="+PPI*"/>
    <s v="+PPI*"/>
    <s v="+PPI*"/>
    <s v="+PPI*"/>
    <s v="Gillig"/>
    <n v="138"/>
  </r>
  <r>
    <x v="3"/>
    <n v="208"/>
    <x v="18"/>
    <x v="370"/>
    <s v="Add Seat Belt Alarm to USSC Seat"/>
    <n v="1"/>
    <n v="45"/>
    <s v="+PPI*"/>
    <s v="+PPI*"/>
    <s v="+PPI*"/>
    <s v="+PPI*"/>
    <s v="Gillig"/>
    <n v="45"/>
  </r>
  <r>
    <x v="3"/>
    <n v="223"/>
    <x v="19"/>
    <x v="371"/>
    <s v="8.25&quot;H x 20&quot;W x 13&quot;D, 1-Door, Curbside Wheelhousing Storage Box"/>
    <n v="1"/>
    <n v="500"/>
    <s v="+PPI*"/>
    <s v="+PPI*"/>
    <s v="+PPI*"/>
    <s v="+PPI*"/>
    <s v="Gillig"/>
    <n v="500"/>
  </r>
  <r>
    <x v="3"/>
    <n v="232"/>
    <x v="20"/>
    <x v="372"/>
    <s v="4 LED Headlights (Low &amp; High Beam)"/>
    <n v="1"/>
    <n v="1100"/>
    <s v="+PPI*"/>
    <s v="+PPI*"/>
    <s v="+PPI*"/>
    <s v="+PPI*"/>
    <s v="Gillig"/>
    <n v="1100"/>
  </r>
  <r>
    <x v="3"/>
    <n v="233"/>
    <x v="20"/>
    <x v="373"/>
    <s v="7&quot; Diameter LED Tail Lights--Turn, Tail, Stop, Reverse"/>
    <n v="1"/>
    <n v="90"/>
    <s v="+PPI*"/>
    <s v="+PPI*"/>
    <s v="+PPI*"/>
    <s v="+PPI*"/>
    <s v="Gillig"/>
    <n v="90"/>
  </r>
  <r>
    <x v="3"/>
    <n v="234"/>
    <x v="20"/>
    <x v="374"/>
    <s v="Add 4&quot; Diameter LED Brake Light--Each"/>
    <n v="1"/>
    <n v="75"/>
    <s v="+PPI*"/>
    <s v="+PPI*"/>
    <s v="+PPI*"/>
    <s v="+PPI*"/>
    <s v="Gillig"/>
    <n v="75"/>
  </r>
  <r>
    <x v="3"/>
    <n v="235"/>
    <x v="20"/>
    <x v="375"/>
    <s v="Add 7&quot; Diameter LED Brake Light--Each"/>
    <n v="1"/>
    <n v="75"/>
    <s v="+PPI*"/>
    <s v="+PPI*"/>
    <s v="+PPI*"/>
    <s v="+PPI*"/>
    <s v="Gillig"/>
    <n v="75"/>
  </r>
  <r>
    <x v="3"/>
    <n v="236"/>
    <x v="20"/>
    <x v="376"/>
    <s v="Add 18&quot; Red LED Strip Brake Light--Each"/>
    <n v="1"/>
    <n v="100"/>
    <s v="+PPI*"/>
    <s v="+PPI*"/>
    <s v="+PPI*"/>
    <s v="+PPI*"/>
    <s v="Gillig"/>
    <n v="100"/>
  </r>
  <r>
    <x v="3"/>
    <n v="237"/>
    <x v="20"/>
    <x v="377"/>
    <s v="Add 18&quot; Amber LED Strip Brake Light--Each"/>
    <n v="1"/>
    <n v="100"/>
    <s v="+PPI*"/>
    <s v="+PPI*"/>
    <s v="+PPI*"/>
    <s v="+PPI*"/>
    <s v="Gillig"/>
    <n v="100"/>
  </r>
  <r>
    <x v="3"/>
    <n v="238"/>
    <x v="20"/>
    <x v="378"/>
    <s v="Add Red LED &quot;STOP&quot; Sign"/>
    <n v="1"/>
    <n v="520"/>
    <s v="+PPI*"/>
    <s v="+PPI*"/>
    <s v="+PPI*"/>
    <s v="+PPI*"/>
    <s v="Gillig"/>
    <n v="520"/>
  </r>
  <r>
    <x v="3"/>
    <n v="239"/>
    <x v="20"/>
    <x v="379"/>
    <s v="Add Amber Triangle Style LED &quot;Yield&quot; Sign"/>
    <n v="1"/>
    <n v="706"/>
    <s v="+PPI*"/>
    <s v="+PPI*"/>
    <s v="+PPI*"/>
    <s v="+PPI*"/>
    <s v="Gillig"/>
    <n v="706"/>
  </r>
  <r>
    <x v="3"/>
    <n v="240"/>
    <x v="20"/>
    <x v="380"/>
    <s v="2 LED Headlights (Low Beam Only)"/>
    <n v="1"/>
    <n v="550"/>
    <s v="+PPI*"/>
    <s v="+PPI*"/>
    <s v="+PPI*"/>
    <s v="+PPI*"/>
    <s v="Gillig"/>
    <n v="550"/>
  </r>
  <r>
    <x v="3"/>
    <n v="241"/>
    <x v="20"/>
    <x v="381"/>
    <s v="2 LED Headlights (High Beam Only)"/>
    <n v="1"/>
    <n v="550"/>
    <s v="+PPI*"/>
    <s v="+PPI*"/>
    <s v="+PPI*"/>
    <s v="+PPI*"/>
    <s v="Gillig"/>
    <n v="550"/>
  </r>
  <r>
    <x v="3"/>
    <n v="251"/>
    <x v="21"/>
    <x v="382"/>
    <s v="B&amp;R 8&quot;x8&quot;, 1-Piece, Remote Control Both Sides, Stainless Steel Arms"/>
    <n v="1"/>
    <n v="-120"/>
    <n v="-120"/>
    <n v="-120"/>
    <n v="-120"/>
    <n v="-120"/>
    <s v="Gillig"/>
    <n v="-120"/>
  </r>
  <r>
    <x v="3"/>
    <n v="252"/>
    <x v="21"/>
    <x v="383"/>
    <s v="B&amp;R 8&quot;x10&quot;, 2-Piece, Heated, Remote Control (Both Sides)"/>
    <n v="1"/>
    <n v="-85"/>
    <n v="-85"/>
    <n v="-85"/>
    <n v="-85"/>
    <n v="-85"/>
    <s v="Gillig"/>
    <n v="-85"/>
  </r>
  <r>
    <x v="3"/>
    <n v="253"/>
    <x v="21"/>
    <x v="384"/>
    <s v="B&amp;R 8&quot;x15&quot;, 2-Piece, Heated, Remote Control (Both Sides)"/>
    <n v="1"/>
    <n v="-58"/>
    <n v="-58"/>
    <n v="-58"/>
    <n v="-58"/>
    <n v="-58"/>
    <s v="Gillig"/>
    <n v="-58"/>
  </r>
  <r>
    <x v="3"/>
    <n v="254"/>
    <x v="21"/>
    <x v="385"/>
    <s v="B&amp;R 10&quot;x13&quot;, 1-Piece, Heated, Remote Control (Both Sides)"/>
    <n v="1"/>
    <n v="-33"/>
    <n v="-33"/>
    <n v="-33"/>
    <n v="-33"/>
    <n v="-33"/>
    <s v="Gillig"/>
    <n v="-33"/>
  </r>
  <r>
    <x v="3"/>
    <n v="255"/>
    <x v="21"/>
    <x v="386"/>
    <s v="Delete Remote Control (Per Side)"/>
    <n v="1"/>
    <n v="-40"/>
    <n v="-40"/>
    <n v="-40"/>
    <n v="-40"/>
    <n v="-40"/>
    <s v="Gillig"/>
    <n v="-40"/>
  </r>
  <r>
    <x v="3"/>
    <n v="256"/>
    <x v="21"/>
    <x v="387"/>
    <s v="Add Turn Signal Indicator on Exterior Mirror Head"/>
    <n v="1"/>
    <n v="120"/>
    <s v="+PPI*"/>
    <s v="+PPI*"/>
    <s v="+PPI*"/>
    <s v="+PPI*"/>
    <s v="Gillig"/>
    <n v="120"/>
  </r>
  <r>
    <x v="3"/>
    <n v="257"/>
    <x v="21"/>
    <x v="388"/>
    <s v="5&quot; Mirror Front Bike Rack Mirror"/>
    <n v="1"/>
    <n v="36"/>
    <s v="+PPI*"/>
    <s v="+PPI*"/>
    <s v="+PPI*"/>
    <s v="+PPI*"/>
    <s v="Gillig"/>
    <n v="36"/>
  </r>
  <r>
    <x v="3"/>
    <n v="264"/>
    <x v="22"/>
    <x v="389"/>
    <s v="GFI 41&quot; Tall Odyssey"/>
    <n v="1"/>
    <n v="19703"/>
    <s v="+PPI*"/>
    <s v="+PPI*"/>
    <s v="+PPI*"/>
    <s v="+PPI*"/>
    <s v="Gillig"/>
    <n v="19703"/>
  </r>
  <r>
    <x v="3"/>
    <n v="265"/>
    <x v="22"/>
    <x v="390"/>
    <s v="Add Farebox Lamp, Ceiling mounted"/>
    <n v="1"/>
    <n v="88"/>
    <s v="+PPI*"/>
    <s v="+PPI*"/>
    <s v="+PPI*"/>
    <s v="+PPI*"/>
    <s v="Gillig"/>
    <n v="88"/>
  </r>
  <r>
    <x v="3"/>
    <n v="266"/>
    <x v="22"/>
    <x v="391"/>
    <s v="Install Customer Provided Farebox Base Plate"/>
    <n v="1"/>
    <n v="230"/>
    <s v="+PPI*"/>
    <s v="+PPI*"/>
    <s v="+PPI*"/>
    <s v="+PPI*"/>
    <s v="Gillig"/>
    <n v="230"/>
  </r>
  <r>
    <x v="3"/>
    <n v="270"/>
    <x v="23"/>
    <x v="392"/>
    <s v="Fogmaker Water Mist Fire Suppression System"/>
    <m/>
    <s v="Quote"/>
    <s v="QUOTE"/>
    <s v="QUOTE"/>
    <s v="QUOTE"/>
    <s v="QUOTE"/>
    <s v="Gillig"/>
    <s v="Quote"/>
  </r>
  <r>
    <x v="3"/>
    <n v="272"/>
    <x v="23"/>
    <x v="393"/>
    <s v="Kidde Dual Spectrum LTD Fire Detection and Suppression System"/>
    <n v="1"/>
    <n v="-530"/>
    <n v="-530"/>
    <n v="-530"/>
    <n v="-530"/>
    <n v="-530"/>
    <s v="Gillig"/>
    <n v="-530"/>
  </r>
  <r>
    <x v="3"/>
    <n v="274"/>
    <x v="23"/>
    <x v="394"/>
    <s v="Add Kidde TLSE"/>
    <m/>
    <s v="Quote"/>
    <s v="QUOTE"/>
    <s v="QUOTE"/>
    <s v="QUOTE"/>
    <s v="QUOTE"/>
    <s v="Gillig"/>
    <s v="Quote"/>
  </r>
  <r>
    <x v="3"/>
    <n v="275"/>
    <x v="23"/>
    <x v="395"/>
    <s v="Add Kidde Optical Sensor (each)"/>
    <m/>
    <s v="Quote"/>
    <s v="QUOTE"/>
    <s v="QUOTE"/>
    <s v="QUOTE"/>
    <s v="QUOTE"/>
    <s v="Gillig"/>
    <s v="Quote"/>
  </r>
  <r>
    <x v="3"/>
    <n v="283"/>
    <x v="24"/>
    <x v="396"/>
    <s v="Gerflor Tarabus Helios Flooring"/>
    <n v="1"/>
    <n v="200"/>
    <s v="+PPI*"/>
    <s v="+PPI*"/>
    <s v="+PPI*"/>
    <s v="+PPI*"/>
    <s v="Gillig"/>
    <n v="200"/>
  </r>
  <r>
    <x v="3"/>
    <n v="284"/>
    <x v="24"/>
    <x v="397"/>
    <s v="Stainless Steel Trim on Risers and Wheelhousings"/>
    <n v="1"/>
    <n v="450"/>
    <s v="+PPI*"/>
    <s v="+PPI*"/>
    <s v="+PPI*"/>
    <s v="+PPI*"/>
    <s v="Gillig"/>
    <n v="450"/>
  </r>
  <r>
    <x v="3"/>
    <n v="289"/>
    <x v="25"/>
    <x v="398"/>
    <s v="Engine Skid Protection with Extended Tow Eyes"/>
    <n v="1"/>
    <n v="170"/>
    <s v="+PPI*"/>
    <s v="+PPI*"/>
    <s v="+PPI*"/>
    <s v="+PPI*"/>
    <s v="Gillig"/>
    <n v="170"/>
  </r>
  <r>
    <x v="3"/>
    <n v="290"/>
    <x v="25"/>
    <x v="399"/>
    <s v="Engine Skid Protection W/ Extended Tow Eyes &amp; 2&quot; Thick x 2&quot; Wide Wear Plate"/>
    <n v="1"/>
    <n v="377"/>
    <s v="+PPI*"/>
    <s v="+PPI*"/>
    <s v="+PPI*"/>
    <s v="+PPI*"/>
    <s v="Gillig"/>
    <n v="377"/>
  </r>
  <r>
    <x v="3"/>
    <n v="291"/>
    <x v="25"/>
    <x v="400"/>
    <s v="Reinforced A-Post Skid Plates (Per Side)"/>
    <n v="1"/>
    <n v="86"/>
    <s v="+PPI*"/>
    <s v="+PPI*"/>
    <s v="+PPI*"/>
    <s v="+PPI*"/>
    <s v="Gillig"/>
    <n v="86"/>
  </r>
  <r>
    <x v="3"/>
    <n v="300"/>
    <x v="26"/>
    <x v="401"/>
    <s v="Add Auxiliary Stop Request Light"/>
    <n v="1"/>
    <n v="50"/>
    <s v="+PPI*"/>
    <s v="+PPI*"/>
    <s v="+PPI*"/>
    <s v="+PPI*"/>
    <s v="Gillig"/>
    <n v="50"/>
  </r>
  <r>
    <x v="3"/>
    <n v="308"/>
    <x v="27"/>
    <x v="402"/>
    <s v="Thermo King Pressure and Return Display Mounted to Unit"/>
    <n v="1"/>
    <n v="356"/>
    <s v="+PPI*"/>
    <s v="+PPI*"/>
    <s v="+PPI*"/>
    <s v="+PPI*"/>
    <s v="Gillig"/>
    <n v="356"/>
  </r>
  <r>
    <x v="3"/>
    <n v="311"/>
    <x v="28"/>
    <x v="403"/>
    <s v="Veeder Root Mechanical without Tenths, without Guard"/>
    <n v="1"/>
    <n v="72"/>
    <s v="+PPI*"/>
    <s v="+PPI*"/>
    <s v="+PPI*"/>
    <s v="+PPI*"/>
    <s v="Gillig"/>
    <n v="72"/>
  </r>
  <r>
    <x v="3"/>
    <n v="312"/>
    <x v="28"/>
    <x v="404"/>
    <s v="E J Ward Data System (Includes CANceiver, Display Unit, and Antenna)"/>
    <m/>
    <s v="Quote"/>
    <s v="QUOTE"/>
    <s v="QUOTE"/>
    <s v="QUOTE"/>
    <s v="QUOTE"/>
    <s v="Gillig"/>
    <s v="Quote"/>
  </r>
  <r>
    <x v="3"/>
    <n v="313"/>
    <x v="28"/>
    <x v="405"/>
    <s v="Engler (Stemco) Mechanical without Tenths, without Guard"/>
    <n v="1"/>
    <n v="79"/>
    <s v="+PPI*"/>
    <s v="+PPI*"/>
    <s v="+PPI*"/>
    <s v="+PPI*"/>
    <s v="Gillig"/>
    <n v="79"/>
  </r>
  <r>
    <x v="3"/>
    <n v="315"/>
    <x v="28"/>
    <x v="406"/>
    <s v="Add Hubodometer Guard"/>
    <n v="1"/>
    <n v="110"/>
    <s v="+PPI*"/>
    <s v="+PPI*"/>
    <s v="+PPI*"/>
    <s v="+PPI*"/>
    <s v="Gillig"/>
    <n v="110"/>
  </r>
  <r>
    <x v="3"/>
    <n v="316"/>
    <x v="28"/>
    <x v="407"/>
    <s v="S/A Fleetwatch Data Logger JX 555"/>
    <n v="1"/>
    <n v="628"/>
    <s v="+PPI*"/>
    <s v="+PPI*"/>
    <s v="+PPI*"/>
    <s v="+PPI*"/>
    <s v="Gillig"/>
    <n v="628"/>
  </r>
  <r>
    <x v="3"/>
    <n v="329"/>
    <x v="31"/>
    <x v="408"/>
    <s v="Avail IVU with MDC, GPS, APC, and WLAN"/>
    <n v="1"/>
    <n v="35237"/>
    <s v="+PPI*"/>
    <s v="+PPI*"/>
    <s v="+PPI*"/>
    <s v="+PPI*"/>
    <s v="Gillig"/>
    <n v="35237"/>
  </r>
  <r>
    <x v="3"/>
    <n v="330"/>
    <x v="31"/>
    <x v="409"/>
    <s v="Avail System Pre-Wire (IVU, MDT, APC, Fare Box)"/>
    <n v="1"/>
    <n v="10230"/>
    <s v="+PPI*"/>
    <s v="+PPI*"/>
    <s v="+PPI*"/>
    <s v="+PPI*"/>
    <s v="Gillig"/>
    <n v="10230"/>
  </r>
  <r>
    <x v="3"/>
    <n v="331"/>
    <x v="31"/>
    <x v="410"/>
    <s v="Clever Devices IVN 5 (AVL/GPS/CAD/Automatic Stop Annunciation)"/>
    <n v="1"/>
    <n v="29413"/>
    <s v="+PPI*"/>
    <s v="+PPI*"/>
    <s v="+PPI*"/>
    <s v="+PPI*"/>
    <s v="Gillig"/>
    <n v="29413"/>
  </r>
  <r>
    <x v="3"/>
    <n v="335"/>
    <x v="31"/>
    <x v="411"/>
    <s v="Clever Devices CleverVision"/>
    <n v="1"/>
    <n v="19279"/>
    <s v="+PPI*"/>
    <s v="+PPI*"/>
    <s v="+PPI*"/>
    <s v="+PPI*"/>
    <s v="Gillig"/>
    <n v="19279"/>
  </r>
  <r>
    <x v="3"/>
    <n v="338"/>
    <x v="31"/>
    <x v="412"/>
    <s v="Opticom Traffic Signal Priority"/>
    <m/>
    <s v="Quote"/>
    <s v="QUOTE"/>
    <s v="QUOTE"/>
    <s v="QUOTE"/>
    <s v="QUOTE"/>
    <s v="Gillig"/>
    <s v="Quote"/>
  </r>
  <r>
    <x v="3"/>
    <n v="339"/>
    <x v="31"/>
    <x v="413"/>
    <s v="MobileEye Collision Avoidance System"/>
    <m/>
    <s v="Quote"/>
    <s v="QUOTE"/>
    <s v="QUOTE"/>
    <s v="QUOTE"/>
    <s v="QUOTE"/>
    <s v="Gillig"/>
    <s v="Quote"/>
  </r>
  <r>
    <x v="3"/>
    <n v="341"/>
    <x v="31"/>
    <x v="414"/>
    <s v="Intelligent Vehicle System Prewire Only (Pending System Specification)"/>
    <m/>
    <s v="Quote"/>
    <s v="QUOTE"/>
    <s v="QUOTE"/>
    <s v="QUOTE"/>
    <s v="QUOTE"/>
    <s v="Gillig"/>
    <s v="Quote"/>
  </r>
  <r>
    <x v="3"/>
    <n v="342"/>
    <x v="31"/>
    <x v="415"/>
    <s v="Luminator InfoTransit--2 Monitors (18.5&quot;) Proxys Module"/>
    <n v="1"/>
    <n v="14036"/>
    <s v="+PPI*"/>
    <s v="+PPI*"/>
    <s v="+PPI*"/>
    <s v="+PPI*"/>
    <s v="Gillig"/>
    <n v="14036"/>
  </r>
  <r>
    <x v="3"/>
    <n v="343"/>
    <x v="31"/>
    <x v="416"/>
    <s v="Luminator InfoTransit--Upgrade to 29&quot; Monitors"/>
    <n v="1"/>
    <n v="6571"/>
    <s v="+PPI*"/>
    <s v="+PPI*"/>
    <s v="+PPI*"/>
    <s v="+PPI*"/>
    <s v="Gillig"/>
    <n v="6571"/>
  </r>
  <r>
    <x v="3"/>
    <n v="344"/>
    <x v="31"/>
    <x v="417"/>
    <s v="Luminator InfoTransit--Upgrade to 37&quot; Monitors"/>
    <n v="1"/>
    <n v="8457"/>
    <s v="+PPI*"/>
    <s v="+PPI*"/>
    <s v="+PPI*"/>
    <s v="+PPI*"/>
    <s v="Gillig"/>
    <n v="8457"/>
  </r>
  <r>
    <x v="3"/>
    <n v="345"/>
    <x v="31"/>
    <x v="418"/>
    <s v="Luminator InfoLite--2 Monitors (18.5&quot;) Proxys Module"/>
    <n v="1"/>
    <n v="6643"/>
    <s v="+PPI*"/>
    <s v="+PPI*"/>
    <s v="+PPI*"/>
    <s v="+PPI*"/>
    <s v="Gillig"/>
    <n v="6643"/>
  </r>
  <r>
    <x v="3"/>
    <n v="346"/>
    <x v="31"/>
    <x v="419"/>
    <s v="Luminator InfoLite--Upgrade to 29&quot; Monitors"/>
    <n v="1"/>
    <n v="6571"/>
    <s v="+PPI*"/>
    <s v="+PPI*"/>
    <s v="+PPI*"/>
    <s v="+PPI*"/>
    <s v="Gillig"/>
    <n v="6571"/>
  </r>
  <r>
    <x v="3"/>
    <n v="347"/>
    <x v="31"/>
    <x v="420"/>
    <s v="Luminator InfoLite--Upgrade to 37&quot;Monitors"/>
    <n v="1"/>
    <n v="8457"/>
    <s v="+PPI*"/>
    <s v="+PPI*"/>
    <s v="+PPI*"/>
    <s v="+PPI*"/>
    <s v="Gillig"/>
    <n v="8457"/>
  </r>
  <r>
    <x v="3"/>
    <n v="348"/>
    <x v="31"/>
    <x v="421"/>
    <s v="Rosco MobileEye Shield+ Collision Avoidance System (PRE-WIRE ONLY)"/>
    <m/>
    <s v="Quote"/>
    <s v="QUOTE"/>
    <s v="QUOTE"/>
    <s v="QUOTE"/>
    <s v="QUOTE"/>
    <s v="Gillig"/>
    <s v="Quote"/>
  </r>
  <r>
    <x v="3"/>
    <n v="349"/>
    <x v="31"/>
    <x v="422"/>
    <s v="Add Clever APC : requires purchase of line 331"/>
    <n v="1"/>
    <n v="7030"/>
    <s v="+PPI*"/>
    <s v="+PPI*"/>
    <s v="+PPI*"/>
    <s v="+PPI*"/>
    <s v="Gillig"/>
    <n v="7030"/>
  </r>
  <r>
    <x v="3"/>
    <n v="350"/>
    <x v="31"/>
    <x v="423"/>
    <s v="Add Clever AVM: requires purchase of line 331"/>
    <n v="1"/>
    <n v="4857"/>
    <s v="+PPI*"/>
    <s v="+PPI*"/>
    <s v="+PPI*"/>
    <s v="+PPI*"/>
    <s v="Gillig"/>
    <n v="4857"/>
  </r>
  <r>
    <x v="3"/>
    <n v="351"/>
    <x v="31"/>
    <x v="424"/>
    <s v="Add Clever Turn Warning System : requires purchase of line 331"/>
    <n v="1"/>
    <n v="2834"/>
    <s v="+PPI*"/>
    <s v="+PPI*"/>
    <s v="+PPI*"/>
    <s v="+PPI*"/>
    <s v="Gillig"/>
    <n v="2834"/>
  </r>
  <r>
    <x v="3"/>
    <n v="352"/>
    <x v="31"/>
    <x v="425"/>
    <s v="Add CleverVision: requires purchase of line 331"/>
    <n v="1"/>
    <n v="15804"/>
    <s v="+PPI*"/>
    <s v="+PPI*"/>
    <s v="+PPI*"/>
    <s v="+PPI*"/>
    <s v="Gillig"/>
    <n v="15804"/>
  </r>
  <r>
    <x v="3"/>
    <n v="353"/>
    <x v="31"/>
    <x v="426"/>
    <s v="Add Clever BusTime: requires purchase of line 331"/>
    <n v="1"/>
    <n v="2789"/>
    <s v="+PPI*"/>
    <s v="+PPI*"/>
    <s v="+PPI*"/>
    <s v="+PPI*"/>
    <s v="Gillig"/>
    <n v="2789"/>
  </r>
  <r>
    <x v="3"/>
    <n v="358"/>
    <x v="32"/>
    <x v="427"/>
    <s v="Scissor Style Sunshades--Drivers Windows"/>
    <n v="1"/>
    <n v="130"/>
    <s v="+PPI*"/>
    <s v="+PPI*"/>
    <s v="+PPI*"/>
    <s v="+PPI*"/>
    <s v="Gillig"/>
    <n v="130"/>
  </r>
  <r>
    <x v="3"/>
    <n v="361"/>
    <x v="32"/>
    <x v="428"/>
    <s v="Euramatic Cup Holder"/>
    <n v="1"/>
    <n v="35"/>
    <s v="+PPI*"/>
    <s v="+PPI*"/>
    <s v="+PPI*"/>
    <s v="+PPI*"/>
    <s v="Gillig"/>
    <n v="35"/>
  </r>
  <r>
    <x v="3"/>
    <n v="362"/>
    <x v="32"/>
    <x v="429"/>
    <s v="Registration Card holder"/>
    <n v="1"/>
    <n v="35"/>
    <s v="+PPI*"/>
    <s v="+PPI*"/>
    <s v="+PPI*"/>
    <s v="+PPI*"/>
    <s v="Gillig"/>
    <n v="35"/>
  </r>
  <r>
    <x v="3"/>
    <n v="363"/>
    <x v="32"/>
    <x v="430"/>
    <s v="Stainless Steel Waste Basket and Bracket"/>
    <n v="1"/>
    <n v="170"/>
    <s v="+PPI*"/>
    <s v="+PPI*"/>
    <s v="+PPI*"/>
    <s v="+PPI*"/>
    <s v="Gillig"/>
    <n v="170"/>
  </r>
  <r>
    <x v="3"/>
    <n v="370"/>
    <x v="33"/>
    <x v="431"/>
    <s v="Lower Modesty Panel Forward of Rear Door"/>
    <n v="1"/>
    <n v="130"/>
    <s v="+PPI*"/>
    <s v="+PPI*"/>
    <s v="+PPI*"/>
    <s v="+PPI*"/>
    <s v="Gillig"/>
    <n v="130"/>
  </r>
  <r>
    <x v="3"/>
    <n v="372"/>
    <x v="33"/>
    <x v="432"/>
    <s v="Upper Clear Plexiglas Modesty Panel Forward Rear Door"/>
    <n v="1"/>
    <n v="220"/>
    <s v="+PPI*"/>
    <s v="+PPI*"/>
    <s v="+PPI*"/>
    <s v="+PPI*"/>
    <s v="Gillig"/>
    <n v="220"/>
  </r>
  <r>
    <x v="3"/>
    <n v="376"/>
    <x v="34"/>
    <x v="433"/>
    <s v="One Color w/ Black Mask at Windows"/>
    <n v="1"/>
    <n v="2150"/>
    <s v="+PPI*"/>
    <s v="+PPI*"/>
    <s v="+PPI*"/>
    <s v="+PPI*"/>
    <s v="Gillig"/>
    <n v="2150"/>
  </r>
  <r>
    <x v="3"/>
    <n v="377"/>
    <x v="34"/>
    <x v="434"/>
    <s v="Add--Additional Color--Per Pass"/>
    <n v="1"/>
    <n v="2150"/>
    <s v="+PPI*"/>
    <s v="+PPI*"/>
    <s v="+PPI*"/>
    <s v="+PPI*"/>
    <s v="Gillig"/>
    <n v="2150"/>
  </r>
  <r>
    <x v="3"/>
    <n v="379"/>
    <x v="34"/>
    <x v="435"/>
    <s v="Add Roof Numbers"/>
    <n v="1"/>
    <n v="150"/>
    <s v="+PPI*"/>
    <s v="+PPI*"/>
    <s v="+PPI*"/>
    <s v="+PPI*"/>
    <s v="Gillig"/>
    <n v="150"/>
  </r>
  <r>
    <x v="3"/>
    <n v="380"/>
    <x v="34"/>
    <x v="172"/>
    <s v="Custom Paint / Decal Design (Per Spec)"/>
    <m/>
    <s v="Quote"/>
    <s v="QUOTE"/>
    <s v="QUOTE"/>
    <s v="QUOTE"/>
    <s v="QUOTE"/>
    <s v="Gillig"/>
    <s v="Quote"/>
  </r>
  <r>
    <x v="3"/>
    <n v="382"/>
    <x v="34"/>
    <x v="436"/>
    <s v="Add--Clear Coat (per paint pass)"/>
    <n v="1"/>
    <n v="650"/>
    <s v="+PPI*"/>
    <s v="+PPI*"/>
    <s v="+PPI*"/>
    <s v="+PPI*"/>
    <s v="Gillig"/>
    <n v="650"/>
  </r>
  <r>
    <x v="3"/>
    <n v="389"/>
    <x v="36"/>
    <x v="437"/>
    <s v="USSC 4ONE Gemini"/>
    <n v="1"/>
    <n v="-890"/>
    <n v="-890"/>
    <n v="-890"/>
    <n v="-890"/>
    <n v="-890"/>
    <s v="Gillig"/>
    <n v="-890"/>
  </r>
  <r>
    <x v="3"/>
    <n v="390"/>
    <x v="36"/>
    <x v="438"/>
    <s v="Kiel North America Citos"/>
    <m/>
    <s v="Quote"/>
    <s v="QUOTE"/>
    <s v="QUOTE"/>
    <s v="QUOTE"/>
    <s v="QUOTE"/>
    <s v="Gillig"/>
    <s v="Quote"/>
  </r>
  <r>
    <x v="3"/>
    <n v="393"/>
    <x v="36"/>
    <x v="439"/>
    <s v="AMSECO Vision"/>
    <n v="1"/>
    <n v="3183"/>
    <s v="+PPI*"/>
    <s v="+PPI*"/>
    <s v="+PPI*"/>
    <s v="+PPI*"/>
    <s v="Gillig"/>
    <n v="3183"/>
  </r>
  <r>
    <x v="3"/>
    <n v="394"/>
    <x v="36"/>
    <x v="440"/>
    <s v="AMSECO Insight"/>
    <n v="1"/>
    <n v="1493"/>
    <s v="+PPI*"/>
    <s v="+PPI*"/>
    <s v="+PPI*"/>
    <s v="+PPI*"/>
    <s v="Gillig"/>
    <n v="1493"/>
  </r>
  <r>
    <x v="3"/>
    <n v="395"/>
    <x v="36"/>
    <x v="441"/>
    <s v="AMESCO Insight Prime Plus"/>
    <n v="1"/>
    <n v="836"/>
    <s v="+PPI*"/>
    <s v="+PPI*"/>
    <s v="+PPI*"/>
    <s v="+PPI*"/>
    <s v="Gillig"/>
    <n v="836"/>
  </r>
  <r>
    <x v="3"/>
    <n v="400"/>
    <x v="36"/>
    <x v="442"/>
    <s v="Add--USB Charging Ports at Passenger Locations (qty 20)"/>
    <n v="1"/>
    <n v="3056"/>
    <s v="+PPI*"/>
    <s v="+PPI*"/>
    <s v="+PPI*"/>
    <s v="+PPI*"/>
    <s v="Gillig"/>
    <n v="3056"/>
  </r>
  <r>
    <x v="3"/>
    <n v="405"/>
    <x v="37"/>
    <x v="443"/>
    <s v="Stop Request Button At Rear Door Stanchion"/>
    <n v="1"/>
    <n v="68"/>
    <s v="+PPI*"/>
    <s v="+PPI*"/>
    <s v="+PPI*"/>
    <s v="+PPI*"/>
    <s v="Gillig"/>
    <n v="68"/>
  </r>
  <r>
    <x v="3"/>
    <n v="406"/>
    <x v="37"/>
    <x v="444"/>
    <s v="Touch Tape (At Window Mullions) "/>
    <n v="1"/>
    <n v="1116"/>
    <s v="+PPI*"/>
    <s v="+PPI*"/>
    <s v="+PPI*"/>
    <s v="+PPI*"/>
    <s v="Gillig"/>
    <n v="1116"/>
  </r>
  <r>
    <x v="3"/>
    <n v="410"/>
    <x v="38"/>
    <x v="445"/>
    <s v="Ricon Hidden Frame/Bonded--Full Fixed"/>
    <n v="1"/>
    <n v="4459"/>
    <s v="+PPI*"/>
    <s v="+PPI*"/>
    <s v="+PPI*"/>
    <s v="+PPI*"/>
    <s v="Gillig"/>
    <n v="4459"/>
  </r>
  <r>
    <x v="3"/>
    <n v="411"/>
    <x v="38"/>
    <x v="446"/>
    <s v="Ricon Standard Frame, Safety Glass--Full Sliders"/>
    <n v="1"/>
    <n v="7685"/>
    <s v="+PPI*"/>
    <s v="+PPI*"/>
    <s v="+PPI*"/>
    <s v="+PPI*"/>
    <s v="Gillig"/>
    <n v="7685"/>
  </r>
  <r>
    <x v="3"/>
    <n v="412"/>
    <x v="38"/>
    <x v="447"/>
    <s v="Ricon Standard Frame, Safety Glass--Full Fixed"/>
    <n v="1"/>
    <n v="3809"/>
    <s v="+PPI*"/>
    <s v="+PPI*"/>
    <s v="+PPI*"/>
    <s v="+PPI*"/>
    <s v="Gillig"/>
    <n v="3809"/>
  </r>
  <r>
    <x v="3"/>
    <n v="415"/>
    <x v="38"/>
    <x v="448"/>
    <s v="Arow Standard Frame, Safety Glass--Full Sliders"/>
    <n v="1"/>
    <n v="2360"/>
    <s v="+PPI*"/>
    <s v="+PPI*"/>
    <s v="+PPI*"/>
    <s v="+PPI*"/>
    <s v="Gillig"/>
    <n v="2360"/>
  </r>
  <r>
    <x v="3"/>
    <n v="417"/>
    <x v="38"/>
    <x v="449"/>
    <s v="Arow Hidden Frame/Bonded--Full Fixed"/>
    <n v="1"/>
    <n v="4684"/>
    <s v="+PPI*"/>
    <s v="+PPI*"/>
    <s v="+PPI*"/>
    <s v="+PPI*"/>
    <s v="Gillig"/>
    <n v="4684"/>
  </r>
  <r>
    <x v="3"/>
    <n v="419"/>
    <x v="38"/>
    <x v="192"/>
    <s v="Add Thermo Guard to Arow Hidden Frame/Bonded"/>
    <m/>
    <s v="Quote"/>
    <s v="QUOTE"/>
    <s v="QUOTE"/>
    <s v="QUOTE"/>
    <s v="QUOTE"/>
    <s v="Gillig"/>
    <s v="Quote"/>
  </r>
  <r>
    <x v="3"/>
    <n v="420"/>
    <x v="38"/>
    <x v="450"/>
    <s v="Add Window Guards (Acrylic or Film)"/>
    <m/>
    <s v="Quote"/>
    <s v="QUOTE"/>
    <s v="QUOTE"/>
    <s v="QUOTE"/>
    <s v="QUOTE"/>
    <s v="Gillig"/>
    <s v="Quote"/>
  </r>
  <r>
    <x v="3"/>
    <n v="428"/>
    <x v="39"/>
    <x v="451"/>
    <s v="Boom Microphone--Soundview SVA50SF (24&quot;) without ON/OFF Switch on Microphone, Momentary Button toe Switch, Floor Bracket Mounted"/>
    <n v="1"/>
    <n v="50"/>
    <s v="+PPI*"/>
    <s v="+PPI*"/>
    <s v="+PPI*"/>
    <s v="+PPI*"/>
    <s v="Gillig"/>
    <n v="50"/>
  </r>
  <r>
    <x v="3"/>
    <n v="429"/>
    <x v="39"/>
    <x v="452"/>
    <s v="Clever Devises - Speakeasy II"/>
    <n v="1"/>
    <n v="2217"/>
    <s v="+PPI*"/>
    <s v="+PPI*"/>
    <s v="+PPI*"/>
    <s v="+PPI*"/>
    <s v="Gillig"/>
    <n v="2217"/>
  </r>
  <r>
    <x v="3"/>
    <n v="430"/>
    <x v="39"/>
    <x v="453"/>
    <s v="Luminator VAS System"/>
    <n v="1"/>
    <n v="8179"/>
    <s v="+PPI*"/>
    <s v="+PPI*"/>
    <s v="+PPI*"/>
    <s v="+PPI*"/>
    <s v="Gillig"/>
    <n v="8179"/>
  </r>
  <r>
    <x v="3"/>
    <n v="445"/>
    <x v="40"/>
    <x v="454"/>
    <s v="Delete (1) Roof hatch"/>
    <n v="1"/>
    <n v="-254"/>
    <n v="-254"/>
    <n v="-254"/>
    <n v="-254"/>
    <n v="-254"/>
    <s v="Gillig"/>
    <n v="-254"/>
  </r>
  <r>
    <x v="3"/>
    <n v="450"/>
    <x v="41"/>
    <x v="455"/>
    <s v="Bio- Hazard Disposal Kit"/>
    <n v="1"/>
    <n v="35"/>
    <s v="+PPI*"/>
    <s v="+PPI*"/>
    <s v="+PPI*"/>
    <s v="+PPI*"/>
    <s v="Gillig"/>
    <n v="35"/>
  </r>
  <r>
    <x v="3"/>
    <n v="451"/>
    <x v="41"/>
    <x v="456"/>
    <s v="Blood Born Pathogens Kit"/>
    <n v="1"/>
    <n v="35"/>
    <s v="+PPI*"/>
    <s v="+PPI*"/>
    <s v="+PPI*"/>
    <s v="+PPI*"/>
    <s v="Gillig"/>
    <n v="35"/>
  </r>
  <r>
    <x v="3"/>
    <n v="452"/>
    <x v="41"/>
    <x v="457"/>
    <s v="Ten Unit First Aid Kit"/>
    <n v="1"/>
    <n v="35"/>
    <s v="+PPI*"/>
    <s v="+PPI*"/>
    <s v="+PPI*"/>
    <s v="+PPI*"/>
    <s v="Gillig"/>
    <n v="35"/>
  </r>
  <r>
    <x v="3"/>
    <n v="453"/>
    <x v="41"/>
    <x v="458"/>
    <s v="Wheel Chocks ( Per Set )"/>
    <n v="1"/>
    <n v="35"/>
    <s v="+PPI*"/>
    <s v="+PPI*"/>
    <s v="+PPI*"/>
    <s v="+PPI*"/>
    <s v="Gillig"/>
    <n v="35"/>
  </r>
  <r>
    <x v="3"/>
    <n v="460"/>
    <x v="42"/>
    <x v="459"/>
    <s v="22&quot; x 21&quot; Black, RH Load Open Back"/>
    <n v="1"/>
    <n v="180"/>
    <s v="+PPI*"/>
    <s v="+PPI*"/>
    <s v="+PPI*"/>
    <s v="+PPI*"/>
    <s v="Gillig"/>
    <n v="180"/>
  </r>
  <r>
    <x v="3"/>
    <n v="461"/>
    <x v="42"/>
    <x v="460"/>
    <s v="Innocom Schedule Racks 3.75&quot; x 7&quot; x 1.5&quot;"/>
    <n v="1"/>
    <n v="18"/>
    <s v="+PPI*"/>
    <s v="+PPI*"/>
    <s v="+PPI*"/>
    <s v="+PPI*"/>
    <s v="Gillig"/>
    <n v="18"/>
  </r>
  <r>
    <x v="3"/>
    <n v="462"/>
    <x v="42"/>
    <x v="461"/>
    <s v="Innocom Schedule Racks 8.62&quot; x 1 1&quot; x 1&quot;"/>
    <n v="1"/>
    <n v="36"/>
    <s v="+PPI*"/>
    <s v="+PPI*"/>
    <s v="+PPI*"/>
    <s v="+PPI*"/>
    <s v="Gillig"/>
    <n v="36"/>
  </r>
  <r>
    <x v="3"/>
    <n v="465"/>
    <x v="42"/>
    <x v="462"/>
    <s v="Transit Information Products -19&quot;x 21&quot; OBIC 19/214P1LTRMC"/>
    <n v="1"/>
    <n v="265"/>
    <s v="+PPI*"/>
    <s v="+PPI*"/>
    <s v="+PPI*"/>
    <s v="+PPI*"/>
    <s v="Gillig"/>
    <n v="265"/>
  </r>
  <r>
    <x v="3"/>
    <n v="471"/>
    <x v="43"/>
    <x v="463"/>
    <s v="Vinyl Coated Nylon Grab Straps--Each"/>
    <n v="1"/>
    <n v="25"/>
    <s v="+PPI*"/>
    <s v="+PPI*"/>
    <s v="+PPI*"/>
    <s v="+PPI*"/>
    <s v="Gillig"/>
    <n v="25"/>
  </r>
  <r>
    <x v="3"/>
    <n v="472"/>
    <x v="43"/>
    <x v="464"/>
    <s v="Yellow Powder Coated Vertical Stanchions, Grab Rails, and Modesty Panel Tubes"/>
    <n v="1"/>
    <n v="600"/>
    <s v="+PPI*"/>
    <s v="+PPI*"/>
    <s v="+PPI*"/>
    <s v="+PPI*"/>
    <s v="Gillig"/>
    <n v="600"/>
  </r>
  <r>
    <x v="3"/>
    <n v="473"/>
    <x v="43"/>
    <x v="465"/>
    <s v="Yellow Powder Coated Vertical Stanchions Only"/>
    <n v="1"/>
    <n v="300"/>
    <s v="+PPI*"/>
    <s v="+PPI*"/>
    <s v="+PPI*"/>
    <s v="+PPI*"/>
    <s v="Gillig"/>
    <n v="300"/>
  </r>
  <r>
    <x v="3"/>
    <n v="476"/>
    <x v="43"/>
    <x v="466"/>
    <s v="Horizontal Grabrail on Curbside &amp; Streetside Wheelhousing"/>
    <n v="1"/>
    <n v="50"/>
    <s v="+PPI*"/>
    <s v="+PPI*"/>
    <s v="+PPI*"/>
    <s v="+PPI*"/>
    <s v="Gillig"/>
    <n v="50"/>
  </r>
  <r>
    <x v="3"/>
    <n v="477"/>
    <x v="43"/>
    <x v="467"/>
    <s v="SSTL Spring Loaded Grab Handle--Each"/>
    <n v="1"/>
    <n v="146"/>
    <s v="+PPI*"/>
    <s v="+PPI*"/>
    <s v="+PPI*"/>
    <s v="+PPI*"/>
    <s v="Gillig"/>
    <n v="146"/>
  </r>
  <r>
    <x v="3"/>
    <n v="483"/>
    <x v="44"/>
    <x v="468"/>
    <s v="Douglas, Single Tilt, Without Column Turn Signal, Without High-Low Beam Switch"/>
    <n v="1"/>
    <n v="-1995"/>
    <n v="-1995"/>
    <n v="-1995"/>
    <n v="-1995"/>
    <n v="-1995"/>
    <s v="Gillig"/>
    <n v="-1995"/>
  </r>
  <r>
    <x v="3"/>
    <n v="503"/>
    <x v="45"/>
    <x v="469"/>
    <s v="Apollo (8) Standard Definition Color Camera System, 6TB HDD, GPS, Wireless, Impact Sensor"/>
    <n v="1"/>
    <n v="6164"/>
    <s v="+PPI*"/>
    <s v="+PPI*"/>
    <s v="+PPI*"/>
    <s v="+PPI*"/>
    <s v="Gillig"/>
    <n v="6164"/>
  </r>
  <r>
    <x v="3"/>
    <n v="504"/>
    <x v="45"/>
    <x v="470"/>
    <s v="Apollo--Add (1) Standard Definition Coler Camera"/>
    <n v="1"/>
    <n v="323"/>
    <s v="+PPI*"/>
    <s v="+PPI*"/>
    <s v="+PPI*"/>
    <s v="+PPI*"/>
    <s v="Gillig"/>
    <n v="323"/>
  </r>
  <r>
    <x v="3"/>
    <n v="505"/>
    <x v="45"/>
    <x v="471"/>
    <s v="Apollo--Delete (1) Standard Definition Color Camera"/>
    <n v="1"/>
    <n v="-188"/>
    <n v="-188"/>
    <n v="-188"/>
    <n v="-188"/>
    <n v="-188"/>
    <s v="Gillig"/>
    <n v="-188"/>
  </r>
  <r>
    <x v="3"/>
    <n v="506"/>
    <x v="45"/>
    <x v="472"/>
    <s v="Apollo--Add (1) High Definition Color Camera"/>
    <n v="1"/>
    <n v="839"/>
    <s v="+PPI*"/>
    <s v="+PPI*"/>
    <s v="+PPI*"/>
    <s v="+PPI*"/>
    <s v="Gillig"/>
    <n v="839"/>
  </r>
  <r>
    <x v="3"/>
    <n v="507"/>
    <x v="45"/>
    <x v="473"/>
    <s v="Apollo--Add 8TB HDD"/>
    <n v="1"/>
    <n v="700"/>
    <s v="+PPI*"/>
    <s v="+PPI*"/>
    <s v="+PPI*"/>
    <s v="+PPI*"/>
    <s v="Gillig"/>
    <n v="700"/>
  </r>
  <r>
    <x v="3"/>
    <n v="508"/>
    <x v="45"/>
    <x v="474"/>
    <s v="Apollo Back Up Camera with LCD Screen"/>
    <n v="1"/>
    <n v="1621"/>
    <s v="+PPI*"/>
    <s v="+PPI*"/>
    <s v="+PPI*"/>
    <s v="+PPI*"/>
    <s v="Gillig"/>
    <n v="1621"/>
  </r>
  <r>
    <x v="3"/>
    <n v="510"/>
    <x v="45"/>
    <x v="475"/>
    <s v="SEON Add (1) Standard Definition Color Camera"/>
    <n v="1"/>
    <n v="320"/>
    <s v="+PPI*"/>
    <s v="+PPI*"/>
    <s v="+PPI*"/>
    <s v="+PPI*"/>
    <s v="Gillig"/>
    <n v="320"/>
  </r>
  <r>
    <x v="3"/>
    <n v="511"/>
    <x v="45"/>
    <x v="476"/>
    <s v="SEON Add (1) High Definition Color Camera"/>
    <n v="1"/>
    <n v="579"/>
    <s v="+PPI*"/>
    <s v="+PPI*"/>
    <s v="+PPI*"/>
    <s v="+PPI*"/>
    <s v="Gillig"/>
    <n v="579"/>
  </r>
  <r>
    <x v="3"/>
    <n v="513"/>
    <x v="45"/>
    <x v="477"/>
    <s v="AngelTrax (7) Standard Definition Color Camera System, 1TB HDD, Wireless, GPS, Impact Sensor"/>
    <n v="1"/>
    <n v="3901"/>
    <s v="+PPI*"/>
    <s v="+PPI*"/>
    <s v="+PPI*"/>
    <s v="+PPI*"/>
    <s v="Gillig"/>
    <n v="3901"/>
  </r>
  <r>
    <x v="3"/>
    <n v="514"/>
    <x v="45"/>
    <x v="478"/>
    <s v="AngelTrax--Add (1) Standard Definition Color Camera"/>
    <n v="1"/>
    <n v="269"/>
    <s v="+PPI*"/>
    <s v="+PPI*"/>
    <s v="+PPI*"/>
    <s v="+PPI*"/>
    <s v="Gillig"/>
    <n v="269"/>
  </r>
  <r>
    <x v="3"/>
    <n v="515"/>
    <x v="45"/>
    <x v="479"/>
    <s v="AngelTrax--Add (1) High Definition Color Camera"/>
    <n v="1"/>
    <n v="269"/>
    <s v="+PPI*"/>
    <s v="+PPI*"/>
    <s v="+PPI*"/>
    <s v="+PPI*"/>
    <s v="Gillig"/>
    <n v="269"/>
  </r>
  <r>
    <x v="3"/>
    <n v="516"/>
    <x v="45"/>
    <x v="480"/>
    <s v="AngelTrax--Add 1TB HDD (Double stacked 500GB HDD)"/>
    <n v="1"/>
    <n v="172"/>
    <s v="+PPI*"/>
    <s v="+PPI*"/>
    <s v="+PPI*"/>
    <s v="+PPI*"/>
    <s v="Gillig"/>
    <n v="172"/>
  </r>
  <r>
    <x v="3"/>
    <n v="517"/>
    <x v="45"/>
    <x v="222"/>
    <s v="March Network 5412 (10) Camera--Kalatel Mobileview"/>
    <m/>
    <s v="Quote"/>
    <s v="QUOTE"/>
    <s v="QUOTE"/>
    <s v="QUOTE"/>
    <s v="QUOTE"/>
    <s v="Gillig"/>
    <s v="Quote"/>
  </r>
  <r>
    <x v="3"/>
    <n v="521"/>
    <x v="45"/>
    <x v="481"/>
    <s v="REI Bus Watch Digital"/>
    <n v="1"/>
    <n v="3500"/>
    <s v="+PPI*"/>
    <s v="+PPI*"/>
    <s v="+PPI*"/>
    <s v="+PPI*"/>
    <s v="Gillig"/>
    <n v="3500"/>
  </r>
  <r>
    <x v="3"/>
    <n v="522"/>
    <x v="45"/>
    <x v="482"/>
    <s v="Camera Pre Wire Package"/>
    <n v="1"/>
    <n v="1167"/>
    <s v="+PPI*"/>
    <s v="+PPI*"/>
    <s v="+PPI*"/>
    <s v="+PPI*"/>
    <s v="Gillig"/>
    <n v="1167"/>
  </r>
  <r>
    <x v="3"/>
    <n v="523"/>
    <x v="45"/>
    <x v="483"/>
    <s v="SEON TH8 (8) Camera System, 4TB HDD"/>
    <n v="1"/>
    <n v="14293"/>
    <s v="+PPI*"/>
    <s v="+PPI*"/>
    <s v="+PPI*"/>
    <s v="+PPI*"/>
    <s v="Gillig"/>
    <n v="14293"/>
  </r>
  <r>
    <x v="3"/>
    <n v="534"/>
    <x v="46"/>
    <x v="484"/>
    <s v="OEM Supplied Tires"/>
    <n v="1"/>
    <s v="Quote"/>
    <s v="QUOTE"/>
    <s v="QUOTE"/>
    <s v="QUOTE"/>
    <s v="QUOTE"/>
    <s v="Gillig"/>
    <s v="Quote"/>
  </r>
  <r>
    <x v="3"/>
    <n v="535"/>
    <x v="46"/>
    <x v="485"/>
    <s v="Tire Pressure Monitoring System"/>
    <n v="1"/>
    <n v="1163"/>
    <s v="+PPI*"/>
    <s v="+PPI*"/>
    <s v="+PPI*"/>
    <s v="+PPI*"/>
    <s v="Gillig"/>
    <n v="1163"/>
  </r>
  <r>
    <x v="3"/>
    <n v="540"/>
    <x v="47"/>
    <x v="486"/>
    <s v="Cole Hersee 12063 Electrical Tow Connector"/>
    <n v="1"/>
    <n v="183"/>
    <s v="+PPI*"/>
    <s v="+PPI*"/>
    <s v="+PPI*"/>
    <s v="+PPI*"/>
    <s v="Gillig"/>
    <n v="183"/>
  </r>
  <r>
    <x v="3"/>
    <n v="546"/>
    <x v="48"/>
    <x v="487"/>
    <s v="Ricon--6:1 Ratio, Single Slope Ramp – SSR - Front Door Only"/>
    <n v="1"/>
    <n v="1553"/>
    <s v="+PPI*"/>
    <s v="+PPI*"/>
    <s v="+PPI*"/>
    <s v="+PPI*"/>
    <s v="Gillig"/>
    <n v="1553"/>
  </r>
  <r>
    <x v="3"/>
    <n v="547"/>
    <x v="48"/>
    <x v="488"/>
    <s v="Ricon – 4:1 Ratio, FR2E - Front Door Only "/>
    <n v="1"/>
    <n v="309"/>
    <s v="+PPI*"/>
    <s v="+PPI*"/>
    <s v="+PPI*"/>
    <s v="+PPI*"/>
    <s v="Gillig"/>
    <n v="309"/>
  </r>
  <r>
    <x v="3"/>
    <n v="552"/>
    <x v="49"/>
    <x v="489"/>
    <s v="Kiel North America K-Pod with Secubar "/>
    <m/>
    <s v="Quote"/>
    <s v="QUOTE"/>
    <s v="QUOTE"/>
    <s v="QUOTE"/>
    <s v="QUOTE"/>
    <s v="Gillig"/>
    <s v="Quote"/>
  </r>
  <r>
    <x v="3"/>
    <n v="553"/>
    <x v="49"/>
    <x v="490"/>
    <s v="American Seating--Dual Auto Lok with Advanced Restraint Module (ARM)"/>
    <n v="1"/>
    <n v="86"/>
    <s v="+PPI*"/>
    <s v="+PPI*"/>
    <s v="+PPI*"/>
    <s v="+PPI*"/>
    <s v="Gillig"/>
    <n v="86"/>
  </r>
  <r>
    <x v="3"/>
    <n v="555"/>
    <x v="49"/>
    <x v="491"/>
    <s v="American Seating--Q'Straint Q'Pod"/>
    <n v="1"/>
    <n v="3298"/>
    <s v="+PPI*"/>
    <s v="+PPI*"/>
    <s v="+PPI*"/>
    <s v="+PPI*"/>
    <s v="Gillig"/>
    <n v="3298"/>
  </r>
  <r>
    <x v="3"/>
    <n v="556"/>
    <x v="49"/>
    <x v="492"/>
    <s v="USSC--Q'Straint Q' POD"/>
    <n v="1"/>
    <n v="4302"/>
    <s v="+PPI*"/>
    <s v="+PPI*"/>
    <s v="+PPI*"/>
    <s v="+PPI*"/>
    <s v="Gillig"/>
    <n v="4302"/>
  </r>
  <r>
    <x v="3"/>
    <n v="557"/>
    <x v="49"/>
    <x v="493"/>
    <s v="Q'Straint Quantum"/>
    <n v="1"/>
    <n v="12494"/>
    <s v="+PPI*"/>
    <s v="+PPI*"/>
    <s v="+PPI*"/>
    <s v="+PPI*"/>
    <s v="Gillig"/>
    <n v="12494"/>
  </r>
  <r>
    <x v="3"/>
    <n v="563"/>
    <x v="50"/>
    <x v="494"/>
    <s v="(7) Alcoa Aluminum Polished Finish with Durabrite"/>
    <n v="1"/>
    <n v="479"/>
    <s v="+PPI*"/>
    <s v="+PPI*"/>
    <s v="+PPI*"/>
    <s v="+PPI*"/>
    <s v="Gillig"/>
    <n v="479"/>
  </r>
  <r>
    <x v="3"/>
    <n v="565"/>
    <x v="50"/>
    <x v="495"/>
    <s v="(7) Alcoa Aluminum Clean &amp; Buff Finish"/>
    <m/>
    <s v="Quote"/>
    <s v="QUOTE"/>
    <s v="QUOTE"/>
    <s v="QUOTE"/>
    <s v="QUOTE"/>
    <s v="Gillig"/>
    <s v="Quote"/>
  </r>
  <r>
    <x v="3"/>
    <n v="567"/>
    <x v="50"/>
    <x v="496"/>
    <s v="(7) Alcoa Aluminum Clean &amp; Buff Finish with Durabrite"/>
    <m/>
    <s v="Quote"/>
    <s v="QUOTE"/>
    <s v="QUOTE"/>
    <s v="QUOTE"/>
    <s v="QUOTE"/>
    <s v="Gillig"/>
    <s v="Quote"/>
  </r>
  <r>
    <x v="3"/>
    <n v="568"/>
    <x v="50"/>
    <x v="497"/>
    <s v="Alcoa Wheels--Add Duraflange"/>
    <m/>
    <s v="Quote"/>
    <s v="QUOTE"/>
    <s v="QUOTE"/>
    <s v="QUOTE"/>
    <s v="QUOTE"/>
    <s v="Gillig"/>
    <s v="Quote"/>
  </r>
  <r>
    <x v="3"/>
    <n v="569"/>
    <x v="50"/>
    <x v="498"/>
    <s v="Delete Spare Aluminum Wheel"/>
    <n v="1"/>
    <n v="-288"/>
    <n v="-288"/>
    <n v="-288"/>
    <n v="-288"/>
    <n v="-288"/>
    <s v="Gillig"/>
    <n v="-288"/>
  </r>
  <r>
    <x v="3"/>
    <n v="582"/>
    <x v="51"/>
    <x v="499"/>
    <s v="TrilingualDecals"/>
    <n v="1"/>
    <n v="430"/>
    <s v="+PPI*"/>
    <s v="+PPI*"/>
    <s v="+PPI*"/>
    <s v="+PPI*"/>
    <s v="Gillig"/>
    <n v="430"/>
  </r>
  <r>
    <x v="3"/>
    <n v="583"/>
    <x v="51"/>
    <x v="500"/>
    <s v="Yield Sign  Decal"/>
    <n v="1"/>
    <n v="25"/>
    <s v="+PPI*"/>
    <s v="+PPI*"/>
    <s v="+PPI*"/>
    <s v="+PPI*"/>
    <s v="Gillig"/>
    <n v="25"/>
  </r>
  <r>
    <x v="3"/>
    <n v="589"/>
    <x v="52"/>
    <x v="501"/>
    <s v="Additional Driver's Handbook--Each"/>
    <n v="1"/>
    <n v="10"/>
    <s v="+PPI*"/>
    <s v="+PPI*"/>
    <s v="+PPI*"/>
    <s v="+PPI*"/>
    <s v="Gillig"/>
    <n v="10"/>
  </r>
  <r>
    <x v="3"/>
    <n v="590"/>
    <x v="52"/>
    <x v="502"/>
    <s v="Additional Service Manual (Hardcopy)--Each"/>
    <n v="1"/>
    <n v="70"/>
    <s v="+PPI*"/>
    <s v="+PPI*"/>
    <s v="+PPI*"/>
    <s v="+PPI*"/>
    <s v="Gillig"/>
    <n v="70"/>
  </r>
  <r>
    <x v="3"/>
    <n v="591"/>
    <x v="52"/>
    <x v="503"/>
    <s v="Additional Parts Manual (Hardcopy)--Each"/>
    <n v="1"/>
    <n v="70"/>
    <s v="+PPI*"/>
    <s v="+PPI*"/>
    <s v="+PPI*"/>
    <s v="+PPI*"/>
    <s v="Gillig"/>
    <n v="70"/>
  </r>
  <r>
    <x v="3"/>
    <n v="592"/>
    <x v="52"/>
    <x v="504"/>
    <s v="Additional Electrical Schematics (Hardcopy)--Each"/>
    <n v="1"/>
    <n v="70"/>
    <s v="+PPI*"/>
    <s v="+PPI*"/>
    <s v="+PPI*"/>
    <s v="+PPI*"/>
    <s v="Gillig"/>
    <n v="70"/>
  </r>
  <r>
    <x v="3"/>
    <n v="593"/>
    <x v="52"/>
    <x v="505"/>
    <s v="Additional Drivers, Service, Parts, or Electrical Schematics (CD)--Each"/>
    <n v="1"/>
    <n v="70"/>
    <s v="+PPI*"/>
    <s v="+PPI*"/>
    <s v="+PPI*"/>
    <s v="+PPI*"/>
    <s v="Gillig"/>
    <n v="70"/>
  </r>
  <r>
    <x v="3"/>
    <n v="594"/>
    <x v="52"/>
    <x v="506"/>
    <s v="Additional Vendor Manuals (Hardcopy)--Each"/>
    <n v="1"/>
    <n v="85"/>
    <s v="+PPI*"/>
    <s v="+PPI*"/>
    <s v="+PPI*"/>
    <s v="+PPI*"/>
    <s v="Gillig"/>
    <n v="85"/>
  </r>
  <r>
    <x v="3"/>
    <n v="600"/>
    <x v="53"/>
    <x v="507"/>
    <s v="Operator Orientation Training--By Bus Manufacturer at Agency Property (Per Driver/Per Class)"/>
    <m/>
    <s v="Quote"/>
    <s v="QUOTE"/>
    <s v="QUOTE"/>
    <s v="QUOTE"/>
    <s v="QUOTE"/>
    <s v="Gillig"/>
    <s v="Quote"/>
  </r>
  <r>
    <x v="3"/>
    <n v="601"/>
    <x v="53"/>
    <x v="508"/>
    <s v="Maintenance Orientation Training--By Bus Manufacturer at Agency Property (Per Technician/Per Class)"/>
    <m/>
    <s v="Quote"/>
    <s v="QUOTE"/>
    <s v="QUOTE"/>
    <s v="QUOTE"/>
    <s v="QUOTE"/>
    <s v="Gillig"/>
    <s v="Quote"/>
  </r>
  <r>
    <x v="3"/>
    <n v="602"/>
    <x v="53"/>
    <x v="509"/>
    <s v="Steering System--By OEM Supplier at Agency Property (Per Technician/Per Class) "/>
    <m/>
    <s v="Quote"/>
    <s v="QUOTE"/>
    <s v="QUOTE"/>
    <s v="QUOTE"/>
    <s v="QUOTE"/>
    <s v="Gillig"/>
    <s v="Quote"/>
  </r>
  <r>
    <x v="3"/>
    <n v="603"/>
    <x v="53"/>
    <x v="510"/>
    <s v="Chassis &amp; Body--By OEM Supplier at Agency Property (Per Technician/Per Class) "/>
    <m/>
    <s v="Quote"/>
    <s v="QUOTE"/>
    <s v="QUOTE"/>
    <s v="QUOTE"/>
    <s v="QUOTE"/>
    <s v="Gillig"/>
    <s v="Quote"/>
  </r>
  <r>
    <x v="3"/>
    <n v="604"/>
    <x v="53"/>
    <x v="511"/>
    <s v="Door Systems--By OEM Supplier at Agency Property (Per Technician/Per Class) "/>
    <m/>
    <s v="Quote"/>
    <s v="QUOTE"/>
    <s v="QUOTE"/>
    <s v="QUOTE"/>
    <s v="QUOTE"/>
    <s v="Gillig"/>
    <s v="Quote"/>
  </r>
  <r>
    <x v="3"/>
    <n v="605"/>
    <x v="53"/>
    <x v="512"/>
    <s v="Suspension--By OEM Supplier at Agency Property (Per Technician/Per Class) "/>
    <m/>
    <s v="Quote"/>
    <s v="QUOTE"/>
    <s v="QUOTE"/>
    <s v="QUOTE"/>
    <s v="QUOTE"/>
    <s v="Gillig"/>
    <s v="Quote"/>
  </r>
  <r>
    <x v="3"/>
    <n v="606"/>
    <x v="53"/>
    <x v="513"/>
    <s v="Electrical &amp; Electronics----By Bus Manufacturer and/or OEM Supplier at Agency Property (Per Technician/Per Class) "/>
    <m/>
    <s v="Quote"/>
    <s v="QUOTE"/>
    <s v="QUOTE"/>
    <s v="QUOTE"/>
    <s v="QUOTE"/>
    <s v="Gillig"/>
    <s v="Quote"/>
  </r>
  <r>
    <x v="3"/>
    <n v="607"/>
    <x v="53"/>
    <x v="514"/>
    <s v="Air &amp; Brake Systems--By OEM Supplier at Agency Property (Per Technician/Per Class) "/>
    <m/>
    <s v="Quote"/>
    <s v="QUOTE"/>
    <s v="QUOTE"/>
    <s v="QUOTE"/>
    <s v="QUOTE"/>
    <s v="Gillig"/>
    <s v="Quote"/>
  </r>
  <r>
    <x v="3"/>
    <n v="608"/>
    <x v="53"/>
    <x v="515"/>
    <s v="HVAC &amp; Climate Controls--By OEM Supplier at Agency Property (Per Technician/Per Class) "/>
    <m/>
    <s v="Quote"/>
    <s v="QUOTE"/>
    <s v="QUOTE"/>
    <s v="QUOTE"/>
    <s v="QUOTE"/>
    <s v="Gillig"/>
    <s v="Quote"/>
  </r>
  <r>
    <x v="3"/>
    <n v="609"/>
    <x v="53"/>
    <x v="516"/>
    <s v="Wheelchair Ramp--By OEM Supplier at Agency Property (Per Technician/Per Class) "/>
    <m/>
    <s v="Quote"/>
    <s v="QUOTE"/>
    <s v="QUOTE"/>
    <s v="QUOTE"/>
    <s v="QUOTE"/>
    <s v="Gillig"/>
    <s v="Quote"/>
  </r>
  <r>
    <x v="3"/>
    <n v="610"/>
    <x v="53"/>
    <x v="517"/>
    <s v="Destination Sign--By OEM Supplier at Agency Property (Per Technician/Per Class) "/>
    <m/>
    <s v="Quote"/>
    <s v="QUOTE"/>
    <s v="QUOTE"/>
    <s v="QUOTE"/>
    <s v="QUOTE"/>
    <s v="Gillig"/>
    <s v="Quote"/>
  </r>
  <r>
    <x v="3"/>
    <n v="611"/>
    <x v="53"/>
    <x v="518"/>
    <s v="Fire Suppression--By OEM Supplier at Agency Property (Per Technician/Per Class) "/>
    <m/>
    <s v="Quote"/>
    <s v="QUOTE"/>
    <s v="QUOTE"/>
    <s v="QUOTE"/>
    <s v="QUOTE"/>
    <s v="Gillig"/>
    <s v="Quote"/>
  </r>
  <r>
    <x v="3"/>
    <n v="612"/>
    <x v="53"/>
    <x v="265"/>
    <s v="Camera System Training--By OEM Supplier at Agency Property (Per Technician/Per Class) "/>
    <m/>
    <s v="Quote"/>
    <s v="QUOTE"/>
    <s v="QUOTE"/>
    <s v="QUOTE"/>
    <s v="QUOTE"/>
    <s v="Gillig"/>
    <s v="Quote"/>
  </r>
  <r>
    <x v="3"/>
    <n v="613"/>
    <x v="53"/>
    <x v="266"/>
    <s v="Automatic Passenger Counting System--By OEM Supplier at Agency Property (Per Technician/Per Class) "/>
    <m/>
    <s v="Quote"/>
    <s v="QUOTE"/>
    <s v="QUOTE"/>
    <s v="QUOTE"/>
    <s v="QUOTE"/>
    <s v="Gillig"/>
    <s v="Quote"/>
  </r>
  <r>
    <x v="3"/>
    <n v="614"/>
    <x v="53"/>
    <x v="267"/>
    <s v="Fare Collection Training--By OEM Supplier at Agency Property (Per Technician/Per Class) "/>
    <m/>
    <s v="Quote"/>
    <s v="QUOTE"/>
    <s v="QUOTE"/>
    <s v="QUOTE"/>
    <s v="QUOTE"/>
    <s v="Gillig"/>
    <s v="Quote"/>
  </r>
  <r>
    <x v="3"/>
    <n v="615"/>
    <x v="53"/>
    <x v="268"/>
    <s v="ITS Technical Training--By OEM Supplier at Agency Property (Per Technician/Per Class) "/>
    <m/>
    <s v="Quote"/>
    <s v="QUOTE"/>
    <s v="QUOTE"/>
    <s v="QUOTE"/>
    <s v="QUOTE"/>
    <s v="Gillig"/>
    <s v="Quote"/>
  </r>
  <r>
    <x v="3"/>
    <n v="616"/>
    <x v="53"/>
    <x v="519"/>
    <s v="EV HV Battery ESS By OEM Supplier at Agency Property (Per Technician/Per Class) "/>
    <m/>
    <s v="Quote"/>
    <s v="QUOTE"/>
    <s v="QUOTE"/>
    <s v="QUOTE"/>
    <s v="QUOTE"/>
    <s v="Gillig"/>
    <s v="Quote"/>
  </r>
  <r>
    <x v="3"/>
    <n v="617"/>
    <x v="53"/>
    <x v="520"/>
    <s v="EV Proplusion Operation &amp; Diagnostics By OEM Supplier at Agency Property (Per Technician/Per Class)"/>
    <m/>
    <s v="Quote"/>
    <s v="QUOTE"/>
    <s v="QUOTE"/>
    <s v="QUOTE"/>
    <s v="QUOTE"/>
    <s v="Gillig"/>
    <s v="Quote"/>
  </r>
  <r>
    <x v="3"/>
    <n v="618"/>
    <x v="53"/>
    <x v="521"/>
    <s v="High Voltage Safety By OEM Supplier at Agency Property (Per Technician/Per Class) "/>
    <m/>
    <s v="Quote"/>
    <s v="QUOTE"/>
    <s v="QUOTE"/>
    <s v="QUOTE"/>
    <s v="QUOTE"/>
    <s v="Gillig"/>
    <s v="Quote"/>
  </r>
  <r>
    <x v="3"/>
    <n v="619"/>
    <x v="53"/>
    <x v="522"/>
    <s v="OEM Maintenance Training - 24 hours, (At Procuring Agency) "/>
    <n v="1"/>
    <n v="5000"/>
    <s v="+PPI*"/>
    <s v="+PPI*"/>
    <s v="+PPI*"/>
    <s v="+PPI*"/>
    <s v="Gillig"/>
    <n v="5000"/>
  </r>
  <r>
    <x v="3"/>
    <n v="620"/>
    <x v="53"/>
    <x v="523"/>
    <s v="OEM Electrical/Multiplex Training - 24 hours, (At Procuring Agency)"/>
    <n v="1"/>
    <n v="5000"/>
    <s v="+PPI*"/>
    <s v="+PPI*"/>
    <s v="+PPI*"/>
    <s v="+PPI*"/>
    <s v="Gillig"/>
    <n v="5000"/>
  </r>
  <r>
    <x v="3"/>
    <n v="621"/>
    <x v="53"/>
    <x v="524"/>
    <s v="HVAC and Climate Controls - (4 Hour Class), Procuring Agency; Price is Per Student Per Day (minimum 7 students)"/>
    <n v="1"/>
    <n v="1750"/>
    <s v="+PPI*"/>
    <s v="+PPI*"/>
    <s v="+PPI*"/>
    <s v="+PPI*"/>
    <s v="Gillig"/>
    <n v="1750"/>
  </r>
  <r>
    <x v="3"/>
    <n v="624"/>
    <x v="54"/>
    <x v="525"/>
    <s v="Thermo-King Intelligaire Training Module"/>
    <m/>
    <s v="Quote"/>
    <s v="QUOTE"/>
    <s v="QUOTE"/>
    <s v="QUOTE"/>
    <s v="QUOTE"/>
    <s v="Gillig"/>
    <s v="Quote"/>
  </r>
  <r>
    <x v="3"/>
    <n v="625"/>
    <x v="54"/>
    <x v="526"/>
    <s v="I/O Controls Multiplex Board"/>
    <n v="1"/>
    <n v="23136"/>
    <s v="+PPI*"/>
    <s v="+PPI*"/>
    <s v="+PPI*"/>
    <s v="+PPI*"/>
    <s v="Gillig"/>
    <n v="23136"/>
  </r>
  <r>
    <x v="3"/>
    <n v="626"/>
    <x v="54"/>
    <x v="527"/>
    <s v="Air Brake Training Board"/>
    <n v="1"/>
    <n v="39667"/>
    <s v="+PPI*"/>
    <s v="+PPI*"/>
    <s v="+PPI*"/>
    <s v="+PPI*"/>
    <s v="Gillig"/>
    <n v="39667"/>
  </r>
  <r>
    <x v="3"/>
    <n v="627"/>
    <x v="54"/>
    <x v="528"/>
    <s v="Vapor Door Training Module"/>
    <n v="1"/>
    <n v="76800"/>
    <s v="+PPI*"/>
    <s v="+PPI*"/>
    <s v="+PPI*"/>
    <s v="+PPI*"/>
    <s v="Gillig"/>
    <n v="76800"/>
  </r>
  <r>
    <x v="3"/>
    <n v="630"/>
    <x v="55"/>
    <x v="276"/>
    <s v="Battery Lease"/>
    <m/>
    <s v="Quote"/>
    <s v="QUOTE"/>
    <s v="QUOTE"/>
    <s v="QUOTE"/>
    <s v="QUOTE"/>
    <s v="Gillig"/>
    <s v="Quote"/>
  </r>
  <r>
    <x v="3"/>
    <s v="631a"/>
    <x v="55"/>
    <x v="529"/>
    <s v="490 kWh - 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m/>
    <n v="130700"/>
    <s v="+PPI*"/>
    <s v="+PPI*"/>
    <s v="+PPI*"/>
    <s v="+PPI*"/>
    <s v="Gillig"/>
    <s v="490 kWh - $130,700.00_x000a_588 kWH - $157,560.00_x000a_686 kWh - $184,760.00"/>
  </r>
  <r>
    <x v="3"/>
    <s v="631b"/>
    <x v="55"/>
    <x v="530"/>
    <s v="588 kWH - 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m/>
    <n v="157560"/>
    <s v="+PPI*"/>
    <s v="+PPI*"/>
    <s v="+PPI*"/>
    <s v="+PPI*"/>
    <s v="Gillig"/>
    <s v="490 kWh - $130,700.00_x000a_588 kWH - $157,560.00_x000a_686 kWh - $184,760.00"/>
  </r>
  <r>
    <x v="3"/>
    <s v="631c"/>
    <x v="55"/>
    <x v="531"/>
    <s v="686 kWh - Extended Battery Warranty Coverage - 12 years/500K - (Warrantable End of Life 80%)_x000a_Proactive scheduled replacement of batteries at midlife (parts and labor) to achieve same total usable capacity as originally installed.  Replacement batteries to include 6-year warranty with same or better terms as above."/>
    <m/>
    <n v="184760"/>
    <s v="+PPI*"/>
    <s v="+PPI*"/>
    <s v="+PPI*"/>
    <s v="+PPI*"/>
    <s v="Gillig"/>
    <s v="490 kWh - $130,700.00_x000a_588 kWH - $157,560.00_x000a_686 kWh - $184,760.00"/>
  </r>
  <r>
    <x v="1"/>
    <n v="2"/>
    <x v="0"/>
    <x v="532"/>
    <s v="Cost of (1) 35FT, low floor, all electric bus, per the specifications"/>
    <n v="1"/>
    <n v="816914"/>
    <s v="per PPI (WPU 1415)"/>
    <s v="per PPI (WPU 1415)"/>
    <s v="per PPI (WPU 1415)"/>
    <s v="per PPI (WPU 1415)"/>
    <s v="Proterra"/>
    <n v="816914"/>
  </r>
  <r>
    <x v="1"/>
    <n v="3"/>
    <x v="0"/>
    <x v="533"/>
    <s v="Cost of (1) 40FT, low floor, all electric bus, per the specifications"/>
    <n v="1"/>
    <n v="821944"/>
    <s v="per PPI (WPU 1415)"/>
    <s v="per PPI (WPU 1415)"/>
    <s v="per PPI (WPU 1415)"/>
    <s v="per PPI (WPU 1415)"/>
    <s v="Proterra"/>
    <n v="821944"/>
  </r>
  <r>
    <x v="1"/>
    <n v="6"/>
    <x v="2"/>
    <x v="534"/>
    <s v="120kW industrial cabinet with 2 single-cable dispensers (2x simultaneous 60kW charging) "/>
    <n v="1"/>
    <n v="76900"/>
    <s v="per PPI (PCU221122221122)"/>
    <s v="per PPI (PCU221122221122)"/>
    <s v="per PPI (PCU221122221122)"/>
    <s v="per PPI (PCU221122221122)"/>
    <s v="Proterra"/>
    <n v="76900"/>
  </r>
  <r>
    <x v="1"/>
    <n v="7"/>
    <x v="2"/>
    <x v="535"/>
    <s v="180kW industrial cabinet with 3 single-cable dispensers (3x simultaneous 60kW charging)"/>
    <n v="1"/>
    <n v="94250"/>
    <s v="per PPI (PCU221122221122)"/>
    <s v="per PPI (PCU221122221122)"/>
    <s v="per PPI (PCU221122221122)"/>
    <s v="per PPI (PCU221122221122)"/>
    <s v="Proterra"/>
    <n v="94250"/>
  </r>
  <r>
    <x v="1"/>
    <n v="8"/>
    <x v="2"/>
    <x v="536"/>
    <s v=" 1.5MW station with minimum 10 single-cable dispensers (10x simultaneous 150kW charging)"/>
    <n v="1"/>
    <n v="553200"/>
    <s v="per PPI (PCU221122221122)"/>
    <s v="per PPI (PCU221122221122)"/>
    <s v="per PPI (PCU221122221122)"/>
    <s v="per PPI (PCU221122221122)"/>
    <s v="Proterra"/>
    <n v="553200"/>
  </r>
  <r>
    <x v="1"/>
    <n v="9"/>
    <x v="2"/>
    <x v="537"/>
    <s v="Additional Dispensers (each) for 1.5mW"/>
    <m/>
    <s v="Quote"/>
    <s v="QUOTE"/>
    <s v="QUOTE"/>
    <s v="QUOTE"/>
    <s v="QUOTE"/>
    <s v="Proterra"/>
    <s v="Quote"/>
  </r>
  <r>
    <x v="1"/>
    <n v="10"/>
    <x v="3"/>
    <x v="538"/>
    <s v="240kW with Single Pantograph"/>
    <n v="1"/>
    <n v="179750"/>
    <s v="per PPI (PCU221122221122)"/>
    <s v="per PPI (PCU221122221122)"/>
    <s v="per PPI (PCU221122221122)"/>
    <s v="per PPI (PCU221122221122)"/>
    <s v="Proterra"/>
    <n v="179750"/>
  </r>
  <r>
    <x v="1"/>
    <n v="11"/>
    <x v="3"/>
    <x v="539"/>
    <s v="480kW with Single Pantograph"/>
    <n v="1"/>
    <n v="274250"/>
    <s v="per PPI (PCU221122221122)"/>
    <s v="per PPI (PCU221122221122)"/>
    <s v="per PPI (PCU221122221122)"/>
    <s v="per PPI (PCU221122221122)"/>
    <s v="Proterra"/>
    <n v="274250"/>
  </r>
  <r>
    <x v="1"/>
    <n v="16"/>
    <x v="4"/>
    <x v="540"/>
    <s v="Advertising Frame - Interior_x000a_22&quot; X 21&quot;,RH Load, Open Back, Clear Aluminum Finish"/>
    <n v="1"/>
    <n v="425"/>
    <n v="425"/>
    <n v="425"/>
    <n v="425"/>
    <n v="425"/>
    <s v="Proterra"/>
    <n v="425"/>
  </r>
  <r>
    <x v="1"/>
    <n v="27"/>
    <x v="5"/>
    <x v="541"/>
    <s v="Graham White Sludge Braker QBA15 Air Dryer"/>
    <n v="1"/>
    <n v="600"/>
    <n v="600"/>
    <n v="600"/>
    <n v="600"/>
    <n v="600"/>
    <s v="Proterra"/>
    <n v="600"/>
  </r>
  <r>
    <x v="1"/>
    <n v="29"/>
    <x v="5"/>
    <x v="542"/>
    <s v="Haldex Consep Moisture Ejector, Heated, at Air Dryer"/>
    <n v="1"/>
    <n v="637"/>
    <n v="637"/>
    <n v="637"/>
    <n v="637"/>
    <n v="637"/>
    <s v="Proterra"/>
    <n v="637"/>
  </r>
  <r>
    <x v="1"/>
    <n v="33"/>
    <x v="5"/>
    <x v="543"/>
    <s v="Shop Air Connection ( Milton 770)"/>
    <m/>
    <s v="Quote"/>
    <s v="QUOTE"/>
    <s v="QUOTE"/>
    <s v="QUOTE"/>
    <s v="QUOTE"/>
    <s v="Proterra"/>
    <s v="Quote"/>
  </r>
  <r>
    <x v="1"/>
    <n v="34"/>
    <x v="5"/>
    <x v="544"/>
    <s v="Shop Air Connection (Milton 727)"/>
    <m/>
    <s v="Quote"/>
    <s v="QUOTE"/>
    <s v="QUOTE"/>
    <s v="QUOTE"/>
    <s v="QUOTE"/>
    <s v="Proterra"/>
    <s v="Quote"/>
  </r>
  <r>
    <x v="1"/>
    <n v="42"/>
    <x v="6"/>
    <x v="545"/>
    <s v="UTA APC Sensors, Cabling, CPU Only (Integrated w/ ITS)"/>
    <n v="1"/>
    <n v="6240"/>
    <n v="6240"/>
    <n v="6240"/>
    <n v="6240"/>
    <n v="6240"/>
    <s v="Proterra"/>
    <n v="6240"/>
  </r>
  <r>
    <x v="1"/>
    <n v="43"/>
    <x v="6"/>
    <x v="546"/>
    <s v="UTA Automatic Passenger Counter System with GPS, WLAN Capabilities"/>
    <m/>
    <s v="Quote"/>
    <s v="QUOTE"/>
    <s v="QUOTE"/>
    <s v="QUOTE"/>
    <s v="QUOTE"/>
    <s v="Proterra"/>
    <s v="Quote"/>
  </r>
  <r>
    <x v="1"/>
    <n v="44"/>
    <x v="6"/>
    <x v="547"/>
    <s v="UTA Automatic Passenger Counter System with GPS, WLAN Capabilities (without APC software &amp; Wi-Fi data transfer"/>
    <m/>
    <s v="Quote"/>
    <s v="QUOTE"/>
    <s v="QUOTE"/>
    <s v="QUOTE"/>
    <s v="QUOTE"/>
    <s v="Proterra"/>
    <s v="Quote"/>
  </r>
  <r>
    <x v="1"/>
    <n v="45"/>
    <x v="6"/>
    <x v="548"/>
    <s v="Clever Devices CleverCount System"/>
    <n v="1"/>
    <n v="8436"/>
    <n v="8689"/>
    <n v="8949"/>
    <n v="9218"/>
    <n v="9495"/>
    <s v="Proterra"/>
    <n v="8436"/>
  </r>
  <r>
    <x v="1"/>
    <n v="53"/>
    <x v="7"/>
    <x v="549"/>
    <s v="Rear Axle Oil Drain Plug--Magnetic Internal Hex Head Plug"/>
    <m/>
    <s v="Quote"/>
    <s v="QUOTE"/>
    <s v="QUOTE"/>
    <s v="QUOTE"/>
    <s v="QUOTE"/>
    <s v="Proterra"/>
    <s v="Quote"/>
  </r>
  <r>
    <x v="1"/>
    <n v="60"/>
    <x v="8"/>
    <x v="550"/>
    <s v="Anderson 350 Jump Start Connector (Each)"/>
    <n v="1"/>
    <n v="125"/>
    <n v="125"/>
    <n v="125"/>
    <n v="125"/>
    <n v="125"/>
    <s v="Proterra"/>
    <n v="125"/>
  </r>
  <r>
    <x v="1"/>
    <n v="61"/>
    <x v="8"/>
    <x v="551"/>
    <s v="Anderson 350 Jump Start Delete "/>
    <n v="1"/>
    <n v="-125"/>
    <n v="-125"/>
    <n v="-125"/>
    <n v="-125"/>
    <n v="-125"/>
    <s v="Proterra"/>
    <n v="-125"/>
  </r>
  <r>
    <x v="1"/>
    <n v="65"/>
    <x v="9"/>
    <x v="552"/>
    <s v="Sportworks DL2, 2-Position, Stainless Steel"/>
    <n v="1"/>
    <n v="1517"/>
    <n v="1517"/>
    <n v="1517"/>
    <n v="1517"/>
    <n v="1517"/>
    <s v="Proterra"/>
    <n v="1517"/>
  </r>
  <r>
    <x v="1"/>
    <n v="66"/>
    <x v="9"/>
    <x v="553"/>
    <s v="Bike Rack Deployed Indicator Lamp on Driver's Dash"/>
    <n v="1"/>
    <n v="15"/>
    <n v="15"/>
    <n v="15"/>
    <n v="15"/>
    <n v="15"/>
    <s v="Proterra"/>
    <n v="15"/>
  </r>
  <r>
    <x v="1"/>
    <n v="67"/>
    <x v="9"/>
    <x v="554"/>
    <s v="Sportworks APEX 2, 2-Position, Stainless Steel"/>
    <n v="1"/>
    <n v="1517"/>
    <n v="1517"/>
    <n v="1517"/>
    <n v="1517"/>
    <n v="1517"/>
    <s v="Proterra"/>
    <n v="1517"/>
  </r>
  <r>
    <x v="1"/>
    <n v="68"/>
    <x v="9"/>
    <x v="555"/>
    <s v="Sportworks APEX 2, 2-Position, Powder Coated"/>
    <n v="1"/>
    <n v="1517"/>
    <n v="1517"/>
    <n v="1517"/>
    <n v="1517"/>
    <n v="1517"/>
    <s v="Proterra"/>
    <n v="1517"/>
  </r>
  <r>
    <x v="1"/>
    <n v="69"/>
    <x v="9"/>
    <x v="556"/>
    <s v="Sportworks DL2, 2-Position, Powder Coated"/>
    <n v="1"/>
    <n v="1517"/>
    <n v="1517"/>
    <n v="1517"/>
    <n v="1517"/>
    <n v="1517"/>
    <s v="Proterra"/>
    <n v="1517"/>
  </r>
  <r>
    <x v="1"/>
    <n v="70"/>
    <x v="9"/>
    <x v="557"/>
    <s v="Sportworks APEX3, 3-Position, Stainless Steel"/>
    <n v="1"/>
    <n v="1782"/>
    <n v="1782"/>
    <n v="1782"/>
    <n v="1782"/>
    <n v="1782"/>
    <s v="Proterra"/>
    <n v="1782"/>
  </r>
  <r>
    <x v="1"/>
    <n v="71"/>
    <x v="9"/>
    <x v="558"/>
    <s v="Sportworks APEX 3, 3-Position, Powder Coated"/>
    <n v="1"/>
    <n v="1782"/>
    <n v="1782"/>
    <n v="1782"/>
    <n v="1782"/>
    <n v="1782"/>
    <s v="Proterra"/>
    <n v="1782"/>
  </r>
  <r>
    <x v="1"/>
    <n v="72"/>
    <x v="9"/>
    <x v="559"/>
    <s v="Sportworks Trilogy (DL3), 3-Position, Stainless Steel"/>
    <n v="1"/>
    <n v="2576"/>
    <n v="2576"/>
    <n v="2576"/>
    <n v="2576"/>
    <n v="2576"/>
    <s v="Proterra"/>
    <n v="2576"/>
  </r>
  <r>
    <x v="1"/>
    <n v="73"/>
    <x v="9"/>
    <x v="560"/>
    <s v="Sportworks Trilogy (DL3), 3-Position, Powder Coated"/>
    <n v="1"/>
    <n v="2576"/>
    <n v="2576"/>
    <n v="2576"/>
    <n v="2576"/>
    <n v="2576"/>
    <s v="Proterra"/>
    <n v="2576"/>
  </r>
  <r>
    <x v="1"/>
    <n v="74"/>
    <x v="9"/>
    <x v="561"/>
    <s v="Sportworks Pivot Plate Only"/>
    <m/>
    <s v="Quote"/>
    <s v="Quote"/>
    <s v="Quote"/>
    <s v="Quote"/>
    <s v="Quote"/>
    <s v="Proterra"/>
    <s v="Quote"/>
  </r>
  <r>
    <x v="1"/>
    <n v="75"/>
    <x v="9"/>
    <x v="562"/>
    <s v="Sportworks Mounting Brackets Only"/>
    <m/>
    <s v="Quote"/>
    <s v="Quote"/>
    <s v="Quote"/>
    <s v="Quote"/>
    <s v="Quote"/>
    <s v="Proterra"/>
    <s v="Quote"/>
  </r>
  <r>
    <x v="1"/>
    <n v="76"/>
    <x v="9"/>
    <x v="563"/>
    <s v="Byk-Rak, 2-Position, Stainless Steel"/>
    <n v="1"/>
    <n v="1643"/>
    <n v="1643"/>
    <n v="1643"/>
    <n v="1643"/>
    <n v="1643"/>
    <s v="Proterra"/>
    <n v="1643"/>
  </r>
  <r>
    <x v="1"/>
    <n v="77"/>
    <x v="9"/>
    <x v="564"/>
    <s v="Byk-Rak, 2-Position, Powder Coated"/>
    <n v="1"/>
    <n v="1643"/>
    <n v="1643"/>
    <n v="1643"/>
    <n v="1643"/>
    <n v="1643"/>
    <s v="Proterra"/>
    <n v="1643"/>
  </r>
  <r>
    <x v="1"/>
    <n v="78"/>
    <x v="9"/>
    <x v="565"/>
    <s v="Byk-Rak, 3-Position, Stainless Steel"/>
    <n v="1"/>
    <n v="1905"/>
    <n v="1905"/>
    <n v="1905"/>
    <n v="1905"/>
    <n v="1905"/>
    <s v="Proterra"/>
    <n v="1905"/>
  </r>
  <r>
    <x v="1"/>
    <n v="79"/>
    <x v="9"/>
    <x v="566"/>
    <s v="Byk-Rak, 3-Position, Powder Coated"/>
    <n v="1"/>
    <n v="1905"/>
    <n v="1905"/>
    <n v="1905"/>
    <n v="1905"/>
    <n v="1905"/>
    <s v="Proterra"/>
    <n v="1905"/>
  </r>
  <r>
    <x v="1"/>
    <n v="80"/>
    <x v="9"/>
    <x v="567"/>
    <s v="Byk-Rak Pivot Plate Only"/>
    <m/>
    <s v="Quote"/>
    <s v="Quote"/>
    <s v="Quote"/>
    <s v="Quote"/>
    <s v="Quote"/>
    <s v="Proterra"/>
    <s v="Quote"/>
  </r>
  <r>
    <x v="1"/>
    <n v="81"/>
    <x v="9"/>
    <x v="568"/>
    <s v="Byk-Rak-Mounting Brackets Only"/>
    <m/>
    <s v="Quote"/>
    <s v="Quote"/>
    <s v="Quote"/>
    <s v="Quote"/>
    <s v="Quote"/>
    <s v="Proterra"/>
    <s v="Quote"/>
  </r>
  <r>
    <x v="1"/>
    <n v="94"/>
    <x v="11"/>
    <x v="569"/>
    <s v="DC Power Filter for Radio Wiring"/>
    <n v="1"/>
    <n v="25"/>
    <n v="25"/>
    <n v="25"/>
    <n v="25"/>
    <n v="25"/>
    <s v="Proterra"/>
    <n v="25"/>
  </r>
  <r>
    <x v="1"/>
    <n v="95"/>
    <x v="11"/>
    <x v="570"/>
    <s v="Power Circuit (Route to RH Dash &amp; Electrical Equipment Box) Roof Mount RF/GPS/Cellular Antenna"/>
    <n v="1"/>
    <n v="125"/>
    <n v="125"/>
    <n v="125"/>
    <n v="125"/>
    <n v="125"/>
    <s v="Proterra"/>
    <n v="125"/>
  </r>
  <r>
    <x v="1"/>
    <n v="96"/>
    <x v="11"/>
    <x v="56"/>
    <s v="Motorola APX 4500"/>
    <m/>
    <s v="Quote"/>
    <s v="Quote"/>
    <s v="Quote"/>
    <s v="Quote"/>
    <s v="Quote"/>
    <s v="Proterra"/>
    <s v="Quote"/>
  </r>
  <r>
    <x v="1"/>
    <n v="97"/>
    <x v="11"/>
    <x v="57"/>
    <s v="Motorola APX 6500"/>
    <m/>
    <s v="Quote"/>
    <s v="Quote"/>
    <s v="Quote"/>
    <s v="Quote"/>
    <s v="Quote"/>
    <s v="Proterra"/>
    <s v="Quote"/>
  </r>
  <r>
    <x v="1"/>
    <n v="98"/>
    <x v="11"/>
    <x v="571"/>
    <s v="Harris XG-25M"/>
    <m/>
    <s v="Quote"/>
    <s v="Quote"/>
    <s v="Quote"/>
    <s v="Quote"/>
    <s v="Quote"/>
    <s v="Proterra"/>
    <s v="Quote"/>
  </r>
  <r>
    <x v="1"/>
    <n v="99"/>
    <x v="11"/>
    <x v="59"/>
    <s v="Antenna Specialist ASP 572 Antenna"/>
    <m/>
    <s v="Quote"/>
    <s v="Quote"/>
    <s v="Quote"/>
    <s v="Quote"/>
    <s v="Quote"/>
    <s v="Proterra"/>
    <s v="Quote"/>
  </r>
  <r>
    <x v="1"/>
    <n v="100"/>
    <x v="11"/>
    <x v="60"/>
    <s v="Antenna Specialist ASP 931 Antenna"/>
    <m/>
    <s v="Quote"/>
    <s v="Quote"/>
    <s v="Quote"/>
    <s v="Quote"/>
    <s v="Quote"/>
    <s v="Proterra"/>
    <s v="Quote"/>
  </r>
  <r>
    <x v="1"/>
    <n v="101"/>
    <x v="11"/>
    <x v="61"/>
    <s v="Antenna Specialist ASP 930T Antenna with RG58 coax cable and TNC connector"/>
    <m/>
    <s v="Quote"/>
    <s v="Quote"/>
    <s v="Quote"/>
    <s v="Quote"/>
    <s v="Quote"/>
    <s v="Proterra"/>
    <s v="Quote"/>
  </r>
  <r>
    <x v="1"/>
    <n v="102"/>
    <x v="11"/>
    <x v="62"/>
    <s v="GPS Antenna (Trimble 502 Model 18334)"/>
    <m/>
    <s v="Quote"/>
    <s v="Quote"/>
    <s v="Quote"/>
    <s v="Quote"/>
    <s v="Quote"/>
    <s v="Proterra"/>
    <s v="Quote"/>
  </r>
  <r>
    <x v="1"/>
    <n v="108"/>
    <x v="12"/>
    <x v="572"/>
    <s v="Hanover 100% White LED Sign (17 x 160)--Front ,Side, Rear"/>
    <n v="1"/>
    <n v="2930"/>
    <n v="2930"/>
    <n v="2930"/>
    <n v="2930"/>
    <n v="2930"/>
    <s v="Proterra"/>
    <n v="2930"/>
  </r>
  <r>
    <x v="1"/>
    <n v="109"/>
    <x v="12"/>
    <x v="573"/>
    <s v="Hanover 100% Amber LED Sign (17 x 160)--Front ,Side, Rear"/>
    <n v="1"/>
    <n v="2247"/>
    <n v="2247"/>
    <n v="2247"/>
    <n v="2247"/>
    <n v="2247"/>
    <s v="Proterra"/>
    <n v="2247"/>
  </r>
  <r>
    <x v="1"/>
    <n v="110"/>
    <x v="12"/>
    <x v="574"/>
    <s v="Hanover 100% Full Color LED Sign (17 x 160)--Front ,Side, Rear"/>
    <n v="1"/>
    <n v="5719"/>
    <n v="5719"/>
    <n v="5719"/>
    <n v="5719"/>
    <n v="5719"/>
    <s v="Proterra"/>
    <n v="5719"/>
  </r>
  <r>
    <x v="1"/>
    <n v="111"/>
    <x v="12"/>
    <x v="575"/>
    <s v="Hanover--Add Front Run Sign--White LED"/>
    <n v="1"/>
    <n v="938"/>
    <n v="938"/>
    <n v="938"/>
    <n v="938"/>
    <n v="938"/>
    <s v="Proterra"/>
    <n v="938"/>
  </r>
  <r>
    <x v="1"/>
    <n v="112"/>
    <x v="12"/>
    <x v="576"/>
    <s v="Hanover--Add Front Run Sign--Amber LED"/>
    <n v="1"/>
    <n v="893"/>
    <n v="893"/>
    <n v="893"/>
    <n v="893"/>
    <n v="893"/>
    <s v="Proterra"/>
    <n v="893"/>
  </r>
  <r>
    <x v="1"/>
    <n v="113"/>
    <x v="12"/>
    <x v="577"/>
    <s v="Hanover--Add Front Run Sign--Color LED"/>
    <n v="1"/>
    <n v="1200"/>
    <n v="1200"/>
    <n v="1200"/>
    <n v="1200"/>
    <n v="1200"/>
    <s v="Proterra"/>
    <n v="1200"/>
  </r>
  <r>
    <x v="1"/>
    <n v="114"/>
    <x v="12"/>
    <x v="578"/>
    <s v="Hanover--Delete Rear Sign"/>
    <n v="1"/>
    <n v="-625"/>
    <n v="-625"/>
    <n v="-625"/>
    <n v="-625"/>
    <n v="-625"/>
    <s v="Proterra"/>
    <n v="-625"/>
  </r>
  <r>
    <x v="1"/>
    <n v="116"/>
    <x v="12"/>
    <x v="579"/>
    <s v="TwinVision Smart Series 3 100% Silver LED Sign (16 X 160)-- Front, Side, and Rear "/>
    <n v="1"/>
    <n v="1467"/>
    <n v="1467"/>
    <n v="1467"/>
    <n v="1467"/>
    <n v="1467"/>
    <s v="Proterra"/>
    <n v="1467"/>
  </r>
  <r>
    <x v="1"/>
    <n v="117"/>
    <x v="12"/>
    <x v="580"/>
    <s v="TwinVision Smart Series 3  100% Amber LED Sign (16 x 160)--Front, Side, and Rear"/>
    <n v="1"/>
    <n v="429"/>
    <n v="429"/>
    <n v="429"/>
    <n v="429"/>
    <n v="429"/>
    <s v="Proterra"/>
    <n v="429"/>
  </r>
  <r>
    <x v="1"/>
    <n v="118"/>
    <x v="12"/>
    <x v="581"/>
    <s v="Luminator Titan Silver Series LED Sign (24 X 200)--Front, Side, and Rear "/>
    <n v="1"/>
    <n v="1953"/>
    <n v="1953"/>
    <n v="1953"/>
    <n v="1953"/>
    <n v="1953"/>
    <s v="Proterra"/>
    <n v="1953"/>
  </r>
  <r>
    <x v="1"/>
    <n v="119"/>
    <x v="12"/>
    <x v="582"/>
    <s v="Luminator Titan Amber Series Sign (24 x 200)--Front, Side, and Rear "/>
    <n v="1"/>
    <n v="1026"/>
    <n v="1026"/>
    <n v="1026"/>
    <n v="1026"/>
    <n v="1026"/>
    <s v="Proterra"/>
    <n v="1026"/>
  </r>
  <r>
    <x v="1"/>
    <n v="120"/>
    <x v="12"/>
    <x v="583"/>
    <s v="Luminator GEN 4 Horizon 100% Silver LED Sign (16 x 160)--Front, Side , and Rear "/>
    <n v="1"/>
    <n v="2175"/>
    <n v="2175"/>
    <n v="2175"/>
    <n v="2175"/>
    <n v="2175"/>
    <s v="Proterra"/>
    <n v="2175"/>
  </r>
  <r>
    <x v="1"/>
    <n v="121"/>
    <x v="12"/>
    <x v="584"/>
    <s v="Luminator GEN 4 Horizon 100% Amber LED Sign (16x 160)--Front, Side , and Rear "/>
    <n v="1"/>
    <n v="126"/>
    <n v="126"/>
    <n v="126"/>
    <n v="126"/>
    <n v="126"/>
    <s v="Proterra"/>
    <n v="126"/>
  </r>
  <r>
    <x v="1"/>
    <n v="122"/>
    <x v="12"/>
    <x v="585"/>
    <s v="Luminator Spectrum 100% Full Color LED GEN IV Front Sign (16 x 112)"/>
    <n v="1"/>
    <n v="3750"/>
    <n v="3750"/>
    <n v="3750"/>
    <n v="3750"/>
    <n v="3750"/>
    <s v="Proterra"/>
    <n v="3750"/>
  </r>
  <r>
    <x v="1"/>
    <n v="123"/>
    <x v="12"/>
    <x v="586"/>
    <s v="Luminator/Twinvision--Add Front Run Sign--Amber LED"/>
    <n v="1"/>
    <n v="1476"/>
    <n v="1476"/>
    <n v="1476"/>
    <n v="1476"/>
    <n v="1476"/>
    <s v="Proterra"/>
    <n v="1476"/>
  </r>
  <r>
    <x v="1"/>
    <n v="124"/>
    <x v="12"/>
    <x v="587"/>
    <s v="Luminator/Twinvision--Add Front Run Sign--Silver LED"/>
    <n v="1"/>
    <n v="1200"/>
    <n v="1200"/>
    <n v="1200"/>
    <n v="1200"/>
    <n v="1200"/>
    <s v="Proterra"/>
    <n v="1200"/>
  </r>
  <r>
    <x v="1"/>
    <n v="125"/>
    <x v="12"/>
    <x v="588"/>
    <s v="Luminator/Twinvision--Add Front Run Sign--Color LED"/>
    <n v="1"/>
    <n v="3000"/>
    <n v="3000"/>
    <n v="3000"/>
    <n v="3000"/>
    <n v="3000"/>
    <s v="Proterra"/>
    <n v="3000"/>
  </r>
  <r>
    <x v="1"/>
    <n v="126"/>
    <x v="12"/>
    <x v="589"/>
    <s v="Luminator RearView Camera Integraded into Rear LED Sign"/>
    <n v="1"/>
    <n v="600"/>
    <n v="600"/>
    <n v="600"/>
    <n v="600"/>
    <n v="600"/>
    <s v="Proterra"/>
    <n v="600"/>
  </r>
  <r>
    <x v="1"/>
    <n v="127"/>
    <x v="12"/>
    <x v="590"/>
    <s v="Luminator Rearview Camera without Rear LED Sign"/>
    <n v="1"/>
    <n v="600"/>
    <n v="600"/>
    <n v="600"/>
    <n v="600"/>
    <n v="600"/>
    <s v="Proterra"/>
    <n v="600"/>
  </r>
  <r>
    <x v="1"/>
    <n v="149"/>
    <x v="13"/>
    <x v="591"/>
    <s v="Add Touch Bars (Air Open / Spring Close) at Rear Door with Driver Override"/>
    <m/>
    <s v="Quote"/>
    <s v="Quote"/>
    <s v="Quote"/>
    <s v="Quote"/>
    <s v="Quote"/>
    <s v="Proterra"/>
    <s v="Quote"/>
  </r>
  <r>
    <x v="1"/>
    <n v="150"/>
    <x v="13"/>
    <x v="592"/>
    <s v="Add Touch Tape at Rear Doors"/>
    <m/>
    <s v="Quote"/>
    <s v="Quote"/>
    <s v="Quote"/>
    <s v="Quote"/>
    <s v="Quote"/>
    <s v="Proterra"/>
    <s v="Quote"/>
  </r>
  <r>
    <x v="1"/>
    <n v="155"/>
    <x v="14"/>
    <x v="593"/>
    <s v="Add Vapor Class 5 Position Analog Controller"/>
    <m/>
    <s v="Quote"/>
    <s v="Quote"/>
    <s v="Quote"/>
    <s v="Quote"/>
    <s v="Quote"/>
    <s v="Proterra"/>
    <s v="Quote"/>
  </r>
  <r>
    <x v="1"/>
    <n v="157"/>
    <x v="14"/>
    <x v="594"/>
    <s v="Add--Vapor Activair Differential Engine for Slide-Glide Doors"/>
    <m/>
    <s v="Quote"/>
    <s v="Quote"/>
    <s v="Quote"/>
    <s v="Quote"/>
    <s v="Quote"/>
    <s v="Proterra"/>
    <s v="Quote"/>
  </r>
  <r>
    <x v="1"/>
    <n v="158"/>
    <x v="14"/>
    <x v="595"/>
    <s v="Add--Vapor CLASS Acoustic (Photo Sensor)"/>
    <m/>
    <s v="Quote"/>
    <s v="Quote"/>
    <s v="Quote"/>
    <s v="Quote"/>
    <s v="Quote"/>
    <s v="Proterra"/>
    <s v="Quote"/>
  </r>
  <r>
    <x v="1"/>
    <n v="159"/>
    <x v="14"/>
    <x v="596"/>
    <s v="Add--Vapor Digital Door Control - DDC"/>
    <m/>
    <s v="Quote"/>
    <s v="Quote"/>
    <s v="Quote"/>
    <s v="Quote"/>
    <s v="Quote"/>
    <s v="Proterra"/>
    <s v="Quote"/>
  </r>
  <r>
    <x v="1"/>
    <n v="160"/>
    <x v="14"/>
    <x v="597"/>
    <s v="Add--Vapor Electric Transit Operator  - ETO"/>
    <m/>
    <s v="Quote"/>
    <s v="Quote"/>
    <s v="Quote"/>
    <s v="Quote"/>
    <s v="Quote"/>
    <s v="Proterra"/>
    <s v="Quote"/>
  </r>
  <r>
    <x v="1"/>
    <n v="161"/>
    <x v="14"/>
    <x v="348"/>
    <s v="Add--Vapor Light Touch Bars"/>
    <m/>
    <s v="Quote"/>
    <s v="Quote"/>
    <s v="Quote"/>
    <s v="Quote"/>
    <s v="Quote"/>
    <s v="Proterra"/>
    <s v="Quote"/>
  </r>
  <r>
    <x v="1"/>
    <n v="162"/>
    <x v="14"/>
    <x v="598"/>
    <s v="Add--Vapor Optical Pressure Switch - OPS "/>
    <m/>
    <s v="Quote"/>
    <s v="Quote"/>
    <s v="Quote"/>
    <s v="Quote"/>
    <s v="Quote"/>
    <s v="Proterra"/>
    <s v="Quote"/>
  </r>
  <r>
    <x v="1"/>
    <n v="163"/>
    <x v="14"/>
    <x v="599"/>
    <s v="Ventura VIP System"/>
    <n v="1"/>
    <n v="1050"/>
    <n v="1050"/>
    <n v="1050"/>
    <n v="1050"/>
    <n v="1050"/>
    <s v="Proterra"/>
    <n v="1050"/>
  </r>
  <r>
    <x v="1"/>
    <n v="169"/>
    <x v="15"/>
    <x v="600"/>
    <s v="Driver's Security Enclosure"/>
    <n v="1"/>
    <n v="9941"/>
    <n v="9941"/>
    <n v="9941"/>
    <n v="9941"/>
    <n v="9941"/>
    <s v="Proterra"/>
    <n v="9941"/>
  </r>
  <r>
    <x v="1"/>
    <n v="179"/>
    <x v="16"/>
    <x v="601"/>
    <s v="Kongsberg Adjustable Throttle and Brake Pedal"/>
    <n v="1"/>
    <n v="2462"/>
    <n v="2462"/>
    <n v="2462"/>
    <n v="2462"/>
    <n v="2462"/>
    <s v="Proterra"/>
    <n v="2462"/>
  </r>
  <r>
    <x v="1"/>
    <n v="181"/>
    <x v="16"/>
    <x v="602"/>
    <s v="12 V Cigarette Light Adaptor for PC auxilary power- Drivers area"/>
    <n v="1"/>
    <n v="125"/>
    <n v="125"/>
    <n v="125"/>
    <n v="125"/>
    <n v="125"/>
    <s v="Proterra"/>
    <n v="125"/>
  </r>
  <r>
    <x v="1"/>
    <n v="184"/>
    <x v="17"/>
    <x v="603"/>
    <s v="Dash Fan"/>
    <n v="1"/>
    <n v="249"/>
    <n v="249"/>
    <n v="249"/>
    <n v="249"/>
    <n v="249"/>
    <s v="Proterra"/>
    <n v="249"/>
  </r>
  <r>
    <x v="1"/>
    <n v="187"/>
    <x v="18"/>
    <x v="604"/>
    <s v="USSC G2A Evolution, with Fabric, with 3-Point Belt (Lap &amp; Shoulder)"/>
    <n v="1"/>
    <n v="1862"/>
    <s v="per PPI (WPU 1415)"/>
    <s v="per PPI (WPU 1415)"/>
    <s v="per PPI (WPU 1415)"/>
    <s v="per PPI (WPU 1415)"/>
    <s v="Proterra"/>
    <n v="1862"/>
  </r>
  <r>
    <x v="1"/>
    <n v="189"/>
    <x v="18"/>
    <x v="605"/>
    <s v="Recaro Ergo Metro, with Fabric, with 3-Point Belts (Lap &amp; Shoulder)"/>
    <n v="1"/>
    <n v="315"/>
    <n v="31"/>
    <n v="315"/>
    <n v="315"/>
    <n v="315"/>
    <s v="Proterra"/>
    <n v="315"/>
  </r>
  <r>
    <x v="1"/>
    <n v="192"/>
    <x v="18"/>
    <x v="606"/>
    <s v="Add Adjustable D-Ring to Recaro Ergo Metro"/>
    <n v="1"/>
    <n v="300"/>
    <n v="300"/>
    <n v="300"/>
    <n v="300"/>
    <n v="300"/>
    <s v="Proterra"/>
    <n v="300"/>
  </r>
  <r>
    <x v="1"/>
    <n v="194"/>
    <x v="18"/>
    <x v="607"/>
    <s v="Add Drivers Seat Vacancy Alarm to Recaro Ergo Metro"/>
    <n v="1"/>
    <n v="161"/>
    <n v="161"/>
    <n v="161"/>
    <n v="161"/>
    <n v="161"/>
    <s v="Proterra"/>
    <n v="161"/>
  </r>
  <r>
    <x v="1"/>
    <n v="195"/>
    <x v="18"/>
    <x v="608"/>
    <s v="Add Seat Belt Alarm to Recaro Ergo Metro"/>
    <n v="1"/>
    <n v="53"/>
    <n v="53"/>
    <n v="53"/>
    <n v="53"/>
    <n v="53"/>
    <s v="Proterra"/>
    <n v="53"/>
  </r>
  <r>
    <x v="1"/>
    <n v="197"/>
    <x v="18"/>
    <x v="609"/>
    <s v="USSC 9100 ALX, with Fabric, with 3-Point Belt (Lap &amp; Shoulder)"/>
    <n v="1"/>
    <n v="557"/>
    <s v="per PPI (WPU 1415)"/>
    <s v="per PPI (WPU 1415)"/>
    <s v="per PPI (WPU 1415)"/>
    <s v="per PPI (WPU 1415)"/>
    <s v="Proterra"/>
    <n v="557"/>
  </r>
  <r>
    <x v="1"/>
    <n v="198"/>
    <x v="18"/>
    <x v="610"/>
    <s v="USSC G2 Evolution, with Fabric, with 2-Point Belt (Lap)"/>
    <n v="1"/>
    <n v="1607"/>
    <s v="per PPI (WPU 1415)"/>
    <s v="per PPI (WPU 1415)"/>
    <s v="per PPI (WPU 1415)"/>
    <s v="per PPI (WPU 1415)"/>
    <s v="Proterra"/>
    <n v="1607"/>
  </r>
  <r>
    <x v="1"/>
    <n v="199"/>
    <x v="18"/>
    <x v="611"/>
    <s v="USSC G2 Evolution, with Fabric, with 3-Point Belt (Lap &amp; Shoulder)"/>
    <n v="1"/>
    <n v="1862"/>
    <s v="per PPI (WPU 1415)"/>
    <s v="per PPI (WPU 1415)"/>
    <s v="per PPI (WPU 1415)"/>
    <s v="per PPI (WPU 1415)"/>
    <s v="Proterra"/>
    <n v="1862"/>
  </r>
  <r>
    <x v="1"/>
    <n v="200"/>
    <x v="18"/>
    <x v="612"/>
    <s v="USSC G2A Evolution, with Fabric, with 2-Point Belt (Lap)"/>
    <n v="1"/>
    <n v="1607"/>
    <s v="per PPI (WPU 1415)"/>
    <s v="per PPI (WPU 1415)"/>
    <s v="per PPI (WPU 1415)"/>
    <s v="per PPI (WPU 1415)"/>
    <s v="Proterra"/>
    <n v="1607"/>
  </r>
  <r>
    <x v="1"/>
    <n v="201"/>
    <x v="18"/>
    <x v="613"/>
    <s v="USSC Q Series, with Fabric, with 2-Point Belt (Lap)"/>
    <n v="1"/>
    <n v="1520"/>
    <s v="per PPI (WPU 1415)"/>
    <s v="per PPI (WPU 1415)"/>
    <s v="per PPI (WPU 1415)"/>
    <s v="per PPI (WPU 1415)"/>
    <s v="Proterra"/>
    <n v="1520"/>
  </r>
  <r>
    <x v="1"/>
    <n v="202"/>
    <x v="18"/>
    <x v="614"/>
    <s v="USSC Q Series, with Fabric, with 3-Point Belt (Lap &amp; Shoulder)"/>
    <n v="1"/>
    <n v="1668"/>
    <s v="per PPI (WPU 1415)"/>
    <s v="per PPI (WPU 1415)"/>
    <s v="per PPI (WPU 1415)"/>
    <s v="per PPI (WPU 1415)"/>
    <s v="Proterra"/>
    <n v="1668"/>
  </r>
  <r>
    <x v="1"/>
    <n v="205"/>
    <x v="18"/>
    <x v="615"/>
    <s v="Add Adustable D-Ring to USSC Seat"/>
    <n v="1"/>
    <n v="263"/>
    <s v="per PPI (WPU 1415)"/>
    <s v="per PPI (WPU 1415)"/>
    <s v="per PPI (WPU 1415)"/>
    <s v="per PPI (WPU 1415)"/>
    <s v="Proterra"/>
    <n v="263"/>
  </r>
  <r>
    <x v="1"/>
    <n v="207"/>
    <x v="18"/>
    <x v="616"/>
    <s v="Add Drivers Seat Vacancy Alarm to USSC Seat"/>
    <n v="1"/>
    <n v="105"/>
    <s v="per PPI (WPU 1415)"/>
    <s v="per PPI (WPU 1415)"/>
    <s v="per PPI (WPU 1415)"/>
    <s v="per PPI (WPU 1415)"/>
    <s v="Proterra"/>
    <n v="105"/>
  </r>
  <r>
    <x v="1"/>
    <n v="208"/>
    <x v="18"/>
    <x v="617"/>
    <s v="Add Seat Belt Alarm to USSC Seat"/>
    <n v="1"/>
    <n v="68"/>
    <s v="per PPI (WPU 1415)"/>
    <s v="per PPI (WPU 1415)"/>
    <s v="per PPI (WPU 1415)"/>
    <s v="per PPI (WPU 1415)"/>
    <s v="Proterra"/>
    <n v="68"/>
  </r>
  <r>
    <x v="1"/>
    <n v="243"/>
    <x v="20"/>
    <x v="618"/>
    <s v="Fog Lights"/>
    <n v="1"/>
    <n v="650"/>
    <n v="650"/>
    <n v="650"/>
    <n v="650"/>
    <n v="650"/>
    <s v="Proterra"/>
    <n v="650"/>
  </r>
  <r>
    <x v="1"/>
    <n v="257"/>
    <x v="21"/>
    <x v="619"/>
    <s v="5&quot; Mirror Front Bike Rack Mirror"/>
    <n v="1"/>
    <n v="150"/>
    <n v="150"/>
    <n v="150"/>
    <n v="150"/>
    <n v="150"/>
    <s v="Proterra"/>
    <n v="150"/>
  </r>
  <r>
    <x v="1"/>
    <n v="263"/>
    <x v="22"/>
    <x v="620"/>
    <s v="No Farebox , Provide Power Circuit and Groundstrap Only"/>
    <n v="1"/>
    <n v="150"/>
    <n v="150"/>
    <n v="150"/>
    <n v="150"/>
    <n v="150"/>
    <s v="Proterra"/>
    <n v="150"/>
  </r>
  <r>
    <x v="1"/>
    <n v="265"/>
    <x v="22"/>
    <x v="621"/>
    <s v="Add Farebox Lamp, Ceiling mounted"/>
    <n v="1"/>
    <n v="75"/>
    <n v="75"/>
    <n v="75"/>
    <n v="75"/>
    <n v="75"/>
    <s v="Proterra"/>
    <n v="75"/>
  </r>
  <r>
    <x v="1"/>
    <n v="266"/>
    <x v="22"/>
    <x v="622"/>
    <s v="Install Customer Provided Farebox Base Plate"/>
    <n v="1"/>
    <n v="375"/>
    <n v="375"/>
    <n v="375"/>
    <n v="375"/>
    <n v="375"/>
    <s v="Proterra"/>
    <n v="375"/>
  </r>
  <r>
    <x v="1"/>
    <n v="270"/>
    <x v="23"/>
    <x v="623"/>
    <s v="Fogmaker Water Mist Fire Suppression System"/>
    <n v="1"/>
    <n v="171"/>
    <n v="171"/>
    <n v="171"/>
    <n v="171"/>
    <n v="171"/>
    <s v="Proterra"/>
    <n v="171"/>
  </r>
  <r>
    <x v="1"/>
    <n v="272"/>
    <x v="23"/>
    <x v="624"/>
    <s v="Kidde Dual Spectrum LTD Fire Detection and Suppression System"/>
    <n v="1"/>
    <n v="1834"/>
    <n v="1834"/>
    <n v="1834"/>
    <n v="1834"/>
    <n v="1834"/>
    <s v="Proterra"/>
    <n v="1834"/>
  </r>
  <r>
    <x v="1"/>
    <n v="273"/>
    <x v="23"/>
    <x v="625"/>
    <s v="Add Kidde Armored LTD"/>
    <m/>
    <s v="Quote"/>
    <s v="Quote"/>
    <s v="Quote"/>
    <s v="Quote"/>
    <s v="Quote"/>
    <s v="Proterra"/>
    <s v="Quote"/>
  </r>
  <r>
    <x v="1"/>
    <n v="274"/>
    <x v="23"/>
    <x v="394"/>
    <s v="Add Kidde TLSE"/>
    <m/>
    <s v="Quote"/>
    <s v="Quote"/>
    <s v="Quote"/>
    <s v="Quote"/>
    <s v="Quote"/>
    <s v="Proterra"/>
    <s v="Quote"/>
  </r>
  <r>
    <x v="1"/>
    <n v="275"/>
    <x v="23"/>
    <x v="395"/>
    <s v="Add Kidde Optical Sensor (each)"/>
    <m/>
    <s v="Quote"/>
    <s v="Quote"/>
    <s v="Quote"/>
    <s v="Quote"/>
    <s v="Quote"/>
    <s v="Proterra"/>
    <s v="Quote"/>
  </r>
  <r>
    <x v="1"/>
    <n v="301"/>
    <x v="26"/>
    <x v="626"/>
    <s v="Add Mutil Function Display (MFD)"/>
    <m/>
    <s v="Quote"/>
    <s v="Quote"/>
    <s v="Quote"/>
    <s v="Quote"/>
    <s v="Quote"/>
    <s v="Proterra"/>
    <s v="Quote"/>
  </r>
  <r>
    <x v="1"/>
    <n v="306"/>
    <x v="27"/>
    <x v="627"/>
    <s v="Sutrak All-Electric HVAC SYSTEM--(Roof Mounted/Rear Mounted HVAC system)"/>
    <m/>
    <s v="Quote"/>
    <s v="Quote"/>
    <s v="Quote"/>
    <s v="Quote"/>
    <s v="Quote"/>
    <s v="Proterra"/>
    <s v="Quote"/>
  </r>
  <r>
    <x v="1"/>
    <n v="307"/>
    <x v="27"/>
    <x v="628"/>
    <s v="SanUVAire- Safe Breathe Air Purification System"/>
    <m/>
    <s v="Quote"/>
    <s v="Quote"/>
    <s v="Quote"/>
    <s v="Quote"/>
    <s v="Quote"/>
    <s v="Proterra"/>
    <s v="Quote"/>
  </r>
  <r>
    <x v="1"/>
    <n v="311"/>
    <x v="28"/>
    <x v="629"/>
    <s v="Veeder Root Mechanical without Tenths, without Guard"/>
    <n v="1"/>
    <n v="325"/>
    <n v="325"/>
    <n v="325"/>
    <n v="325"/>
    <n v="325"/>
    <s v="Proterra"/>
    <n v="325"/>
  </r>
  <r>
    <x v="1"/>
    <n v="312"/>
    <x v="28"/>
    <x v="404"/>
    <s v="E J Ward Data System (Includes CANceiver, Display Unit, and Antenna)"/>
    <m/>
    <s v="Quote"/>
    <s v="Quote"/>
    <s v="Quote"/>
    <s v="Quote"/>
    <s v="Quote"/>
    <s v="Proterra"/>
    <s v="Quote"/>
  </r>
  <r>
    <x v="1"/>
    <n v="313"/>
    <x v="28"/>
    <x v="630"/>
    <s v="Engler (Stemco) Mechanical without Tenths, without Guard"/>
    <m/>
    <s v="Quote"/>
    <s v="Quote"/>
    <s v="Quote"/>
    <s v="Quote"/>
    <s v="Quote"/>
    <s v="Proterra"/>
    <s v="Quote"/>
  </r>
  <r>
    <x v="1"/>
    <n v="315"/>
    <x v="28"/>
    <x v="631"/>
    <s v="Add Hubodometer Guard"/>
    <m/>
    <s v="Quote"/>
    <s v="Quote"/>
    <s v="Quote"/>
    <s v="Quote"/>
    <s v="Quote"/>
    <s v="Proterra"/>
    <s v="Quote"/>
  </r>
  <r>
    <x v="1"/>
    <n v="316"/>
    <x v="28"/>
    <x v="632"/>
    <s v="S/A Fleetwatch Data Logger JX 555 (note: JX 55 is obsolete)"/>
    <n v="1"/>
    <n v="926"/>
    <n v="926"/>
    <n v="926"/>
    <n v="926"/>
    <n v="926"/>
    <s v="Proterra"/>
    <n v="926"/>
  </r>
  <r>
    <x v="1"/>
    <n v="324"/>
    <x v="30"/>
    <x v="633"/>
    <s v="6&quot; Flat Faced Spot Mirror at Bottom of Front Destination Sign Compartment"/>
    <n v="1"/>
    <n v="43"/>
    <n v="43"/>
    <n v="43"/>
    <n v="43"/>
    <n v="43"/>
    <s v="Proterra"/>
    <n v="43"/>
  </r>
  <r>
    <x v="1"/>
    <n v="325"/>
    <x v="30"/>
    <x v="634"/>
    <s v="4.75&quot; x 15&quot; Interior Mirror, Flat Faced"/>
    <n v="1"/>
    <n v="62"/>
    <n v="62"/>
    <n v="62"/>
    <n v="62"/>
    <n v="62"/>
    <s v="Proterra"/>
    <n v="62"/>
  </r>
  <r>
    <x v="1"/>
    <n v="329"/>
    <x v="31"/>
    <x v="635"/>
    <s v="Avail IVU with MDC, GPS, APC, and WLAN"/>
    <m/>
    <s v="Quote"/>
    <s v="Quote"/>
    <s v="Quote"/>
    <s v="Quote"/>
    <s v="Quote"/>
    <s v="Proterra"/>
    <s v="Quote"/>
  </r>
  <r>
    <x v="1"/>
    <n v="330"/>
    <x v="31"/>
    <x v="636"/>
    <s v="Avail System Pre-Wire (IVU, MDT, APC, Fare Box)"/>
    <m/>
    <s v="Quote"/>
    <s v="Quote"/>
    <s v="Quote"/>
    <s v="Quote"/>
    <s v="Quote"/>
    <s v="Proterra"/>
    <s v="Quote"/>
  </r>
  <r>
    <x v="1"/>
    <n v="331"/>
    <x v="31"/>
    <x v="637"/>
    <s v="Clever Devices IVN 5 (AVL/GPS/CAD/Automatic Stop Annunciation)"/>
    <n v="1"/>
    <n v="21684"/>
    <s v="per PPI (WPU 1415)"/>
    <s v="per PPI (WPU 1415)"/>
    <s v="per PPI (WPU 1415)"/>
    <s v="per PPI (WPU 1415)"/>
    <s v="Proterra"/>
    <n v="21684"/>
  </r>
  <r>
    <x v="1"/>
    <n v="332"/>
    <x v="31"/>
    <x v="638"/>
    <s v="Clever Devices Automatic Vehicle Monitoring System"/>
    <n v="1"/>
    <n v="5828"/>
    <n v="5828"/>
    <n v="5828"/>
    <n v="5828"/>
    <n v="5828"/>
    <s v="Proterra"/>
    <n v="5828"/>
  </r>
  <r>
    <x v="1"/>
    <n v="333"/>
    <x v="31"/>
    <x v="639"/>
    <s v="Clever Devices BusTime System"/>
    <n v="1"/>
    <n v="3347"/>
    <n v="3347"/>
    <n v="3347"/>
    <n v="3347"/>
    <n v="3347"/>
    <s v="Proterra"/>
    <n v="3347"/>
  </r>
  <r>
    <x v="1"/>
    <n v="334"/>
    <x v="31"/>
    <x v="640"/>
    <s v="Clever Devices CleverCAD System"/>
    <n v="1"/>
    <n v="5292"/>
    <n v="5292"/>
    <n v="5292"/>
    <n v="5292"/>
    <n v="5292"/>
    <s v="Proterra"/>
    <n v="5292"/>
  </r>
  <r>
    <x v="1"/>
    <n v="335"/>
    <x v="31"/>
    <x v="641"/>
    <s v="Clever Devices CleverVision"/>
    <n v="1"/>
    <n v="18965"/>
    <n v="18965"/>
    <n v="18965"/>
    <n v="18965"/>
    <n v="18965"/>
    <s v="Proterra"/>
    <n v="18965"/>
  </r>
  <r>
    <x v="1"/>
    <n v="336"/>
    <x v="31"/>
    <x v="642"/>
    <s v="Clever Devices Secure Bus Access System"/>
    <n v="1"/>
    <n v="2940"/>
    <n v="2940"/>
    <n v="2940"/>
    <n v="2940"/>
    <n v="2940"/>
    <s v="Proterra"/>
    <n v="2940"/>
  </r>
  <r>
    <x v="1"/>
    <n v="337"/>
    <x v="31"/>
    <x v="643"/>
    <s v="Clever Devices Turn Warning System"/>
    <n v="1"/>
    <n v="3401"/>
    <n v="3401"/>
    <n v="3401"/>
    <n v="3401"/>
    <n v="3401"/>
    <s v="Proterra"/>
    <n v="3401"/>
  </r>
  <r>
    <x v="1"/>
    <n v="338"/>
    <x v="31"/>
    <x v="644"/>
    <s v="Opticom Traffic Signal Priority"/>
    <n v="1"/>
    <n v="6041"/>
    <s v="per PPI (WPU 1415)"/>
    <s v="per PPI (WPU 1415)"/>
    <s v="per PPI (WPU 1415)"/>
    <s v="per PPI (WPU 1415)"/>
    <s v="Proterra"/>
    <n v="6041"/>
  </r>
  <r>
    <x v="1"/>
    <n v="339"/>
    <x v="31"/>
    <x v="645"/>
    <s v="MobileEye Collision Avoidance System"/>
    <n v="1"/>
    <n v="9300"/>
    <s v="per PPI (WPU 1415)"/>
    <s v="per PPI (WPU 1415)"/>
    <s v="per PPI (WPU 1415)"/>
    <s v="per PPI (WPU 1415)"/>
    <s v="Proterra"/>
    <n v="9300"/>
  </r>
  <r>
    <x v="1"/>
    <n v="340"/>
    <x v="31"/>
    <x v="646"/>
    <s v="Transloc Transit Visualization System AVL"/>
    <m/>
    <s v="Quote"/>
    <s v="Quote"/>
    <s v="Quote"/>
    <s v="Quote"/>
    <s v="Quote"/>
    <s v="Proterra"/>
    <s v="Quote"/>
  </r>
  <r>
    <x v="1"/>
    <n v="341"/>
    <x v="31"/>
    <x v="414"/>
    <s v="Intelligent Vehicle System Prewire Only (Pending System Specification)"/>
    <m/>
    <s v="Quote"/>
    <s v="Quote"/>
    <s v="Quote"/>
    <s v="Quote"/>
    <s v="Quote"/>
    <s v="Proterra"/>
    <s v="Quote"/>
  </r>
  <r>
    <x v="1"/>
    <n v="342"/>
    <x v="31"/>
    <x v="647"/>
    <s v="Luminator InfoTransit--2 Monitors (18.5&quot;) Proxys Module"/>
    <n v="1"/>
    <n v="13950"/>
    <s v="per PPI (WPU 1415)"/>
    <s v="per PPI (WPU 1415)"/>
    <s v="per PPI (WPU 1415)"/>
    <s v="per PPI (WPU 1415)"/>
    <s v="Proterra"/>
    <n v="13950"/>
  </r>
  <r>
    <x v="1"/>
    <n v="343"/>
    <x v="31"/>
    <x v="648"/>
    <s v="Luminator InfoTransit--Upgrade to 29&quot; Monitors"/>
    <n v="1"/>
    <n v="12600"/>
    <s v="per PPI (WPU 1415)"/>
    <s v="per PPI (WPU 1415)"/>
    <s v="per PPI (WPU 1415)"/>
    <s v="per PPI (WPU 1415)"/>
    <s v="Proterra"/>
    <n v="12600"/>
  </r>
  <r>
    <x v="1"/>
    <n v="344"/>
    <x v="31"/>
    <x v="649"/>
    <s v="Luminator InfoTransit--Upgrade to 37&quot; Monitors"/>
    <n v="1"/>
    <n v="14580"/>
    <s v="per PPI (WPU 1415)"/>
    <s v="per PPI (WPU 1415)"/>
    <s v="per PPI (WPU 1415)"/>
    <s v="per PPI (WPU 1415)"/>
    <s v="Proterra"/>
    <n v="14580"/>
  </r>
  <r>
    <x v="1"/>
    <n v="345"/>
    <x v="31"/>
    <x v="650"/>
    <s v="Luminator InfoLite--2 Monitors (18.5&quot;) Proxys Module"/>
    <n v="1"/>
    <n v="6975"/>
    <s v="per PPI (WPU 1415)"/>
    <s v="per PPI (WPU 1415)"/>
    <s v="per PPI (WPU 1415)"/>
    <s v="per PPI (WPU 1415)"/>
    <s v="Proterra"/>
    <n v="6975"/>
  </r>
  <r>
    <x v="1"/>
    <n v="346"/>
    <x v="31"/>
    <x v="651"/>
    <s v="Luminator InfoLite--Upgrade to 29&quot; Monitors"/>
    <n v="1"/>
    <n v="12600"/>
    <s v="per PPI (WPU 1415)"/>
    <s v="per PPI (WPU 1415)"/>
    <s v="per PPI (WPU 1415)"/>
    <s v="per PPI (WPU 1415)"/>
    <s v="Proterra"/>
    <n v="12600"/>
  </r>
  <r>
    <x v="1"/>
    <n v="347"/>
    <x v="31"/>
    <x v="652"/>
    <s v="Luminator InfoLite--Upgrade to 37&quot;Monitors"/>
    <n v="1"/>
    <n v="14580"/>
    <s v="per PPI (WPU 1415)"/>
    <s v="per PPI (WPU 1415)"/>
    <s v="per PPI (WPU 1415)"/>
    <s v="per PPI (WPU 1415)"/>
    <s v="Proterra"/>
    <n v="14580"/>
  </r>
  <r>
    <x v="1"/>
    <n v="358"/>
    <x v="32"/>
    <x v="653"/>
    <s v="Scissor Style Sunshades--Drivers Windows"/>
    <n v="1"/>
    <n v="87"/>
    <n v="87"/>
    <n v="87"/>
    <n v="87"/>
    <n v="87"/>
    <s v="Proterra"/>
    <n v="87"/>
  </r>
  <r>
    <x v="1"/>
    <n v="360"/>
    <x v="32"/>
    <x v="654"/>
    <s v="Roller Style Sunshades--Drivers Windows"/>
    <n v="1"/>
    <n v="94"/>
    <n v="94"/>
    <n v="94"/>
    <n v="94"/>
    <n v="94"/>
    <s v="Proterra"/>
    <n v="94"/>
  </r>
  <r>
    <x v="1"/>
    <n v="361"/>
    <x v="32"/>
    <x v="655"/>
    <s v="Euramatic Cup Holder"/>
    <m/>
    <s v="Quote"/>
    <s v="Quote"/>
    <s v="Quote"/>
    <s v="Quote"/>
    <s v="Quote"/>
    <s v="Proterra"/>
    <s v="Quote"/>
  </r>
  <r>
    <x v="1"/>
    <n v="362"/>
    <x v="32"/>
    <x v="656"/>
    <s v="Registration Card holder"/>
    <n v="1"/>
    <n v="25"/>
    <n v="25"/>
    <n v="25"/>
    <n v="25"/>
    <n v="25"/>
    <s v="Proterra"/>
    <n v="25"/>
  </r>
  <r>
    <x v="1"/>
    <n v="363"/>
    <x v="32"/>
    <x v="657"/>
    <s v="Stainless Steel Waste Basket and Bracket"/>
    <n v="1"/>
    <n v="112"/>
    <n v="112"/>
    <n v="112"/>
    <n v="112"/>
    <n v="112"/>
    <s v="Proterra"/>
    <n v="112"/>
  </r>
  <r>
    <x v="1"/>
    <n v="367"/>
    <x v="33"/>
    <x v="658"/>
    <s v="Standard Melamine Panels on Lower Section"/>
    <m/>
    <s v="Quote"/>
    <s v="Quote"/>
    <s v="Quote"/>
    <s v="Quote"/>
    <s v="Quote"/>
    <s v="Proterra"/>
    <s v="Quote"/>
  </r>
  <r>
    <x v="1"/>
    <n v="368"/>
    <x v="33"/>
    <x v="659"/>
    <s v="Quick Changing Glazing Upper Clear Plexiglas Modesty Panels Both Sides of Rear Exit Door"/>
    <m/>
    <s v="Quote"/>
    <s v="Quote"/>
    <s v="Quote"/>
    <s v="Quote"/>
    <s v="Quote"/>
    <s v="Proterra"/>
    <s v="Quote"/>
  </r>
  <r>
    <x v="1"/>
    <n v="370"/>
    <x v="33"/>
    <x v="660"/>
    <s v="Lower Modesty Panel Forward of Rear Door"/>
    <m/>
    <s v="Quote"/>
    <s v="Quote"/>
    <s v="Quote"/>
    <s v="Quote"/>
    <s v="Quote"/>
    <s v="Proterra"/>
    <s v="Quote"/>
  </r>
  <r>
    <x v="1"/>
    <n v="372"/>
    <x v="33"/>
    <x v="661"/>
    <s v="Upper Clear Plexiglas Modesty Panel Forward Rear Door"/>
    <m/>
    <s v="Quote"/>
    <s v="Quote"/>
    <s v="Quote"/>
    <s v="Quote"/>
    <s v="Quote"/>
    <s v="Proterra"/>
    <s v="Quote"/>
  </r>
  <r>
    <x v="1"/>
    <n v="377"/>
    <x v="34"/>
    <x v="662"/>
    <s v="Add--Additional Color--Per Pass"/>
    <m/>
    <s v="Quote"/>
    <s v="Quote"/>
    <s v="Quote"/>
    <s v="Quote"/>
    <s v="Quote"/>
    <s v="Proterra"/>
    <s v="Quote"/>
  </r>
  <r>
    <x v="1"/>
    <n v="378"/>
    <x v="34"/>
    <x v="663"/>
    <s v="Add--Clear Coat"/>
    <m/>
    <s v="Quote"/>
    <s v="Quote"/>
    <s v="Quote"/>
    <s v="Quote"/>
    <s v="Quote"/>
    <s v="Proterra"/>
    <s v="Quote"/>
  </r>
  <r>
    <x v="1"/>
    <n v="379"/>
    <x v="34"/>
    <x v="664"/>
    <s v="Add Roof Numbers"/>
    <m/>
    <s v="Quote"/>
    <s v="Quote"/>
    <s v="Quote"/>
    <s v="Quote"/>
    <s v="Quote"/>
    <s v="Proterra"/>
    <s v="Quote"/>
  </r>
  <r>
    <x v="1"/>
    <n v="380"/>
    <x v="34"/>
    <x v="172"/>
    <s v="Custom Paint / Decal Design (Per Spec)"/>
    <m/>
    <s v="Quote"/>
    <s v="Quote"/>
    <s v="Quote"/>
    <s v="Quote"/>
    <s v="Quote"/>
    <s v="Proterra"/>
    <s v="Quote"/>
  </r>
  <r>
    <x v="1"/>
    <n v="385"/>
    <x v="35"/>
    <x v="665"/>
    <s v="Wheelchair Barrier--Curbisde Aft of ADA Area"/>
    <n v="1"/>
    <n v="968"/>
    <n v="968"/>
    <n v="968"/>
    <n v="968"/>
    <n v="968"/>
    <s v="Proterra"/>
    <n v="968"/>
  </r>
  <r>
    <x v="1"/>
    <n v="386"/>
    <x v="35"/>
    <x v="666"/>
    <s v="Wheelchair Barrier--Streetside Aft of ADA Area"/>
    <n v="1"/>
    <n v="968"/>
    <n v="968"/>
    <n v="968"/>
    <n v="968"/>
    <n v="968"/>
    <s v="Proterra"/>
    <n v="968"/>
  </r>
  <r>
    <x v="1"/>
    <n v="390"/>
    <x v="36"/>
    <x v="438"/>
    <s v="Kiel North America Citos"/>
    <m/>
    <s v="Quote"/>
    <s v="Quote"/>
    <s v="Quote"/>
    <s v="Quote"/>
    <s v="Quote"/>
    <s v="Proterra"/>
    <s v="Quote"/>
  </r>
  <r>
    <x v="1"/>
    <n v="391"/>
    <x v="36"/>
    <x v="667"/>
    <s v="Kiel North America Intra"/>
    <m/>
    <s v="Quote"/>
    <s v="Quote"/>
    <s v="Quote"/>
    <s v="Quote"/>
    <s v="Quote"/>
    <s v="Proterra"/>
    <s v="Quote"/>
  </r>
  <r>
    <x v="1"/>
    <n v="393"/>
    <x v="36"/>
    <x v="668"/>
    <s v="AMSECO Vision"/>
    <n v="1"/>
    <n v="5829"/>
    <n v="5829"/>
    <n v="5829"/>
    <n v="5829"/>
    <n v="5829"/>
    <s v="Proterra"/>
    <n v="5829"/>
  </r>
  <r>
    <x v="1"/>
    <n v="394"/>
    <x v="36"/>
    <x v="669"/>
    <s v="AMSECO Insight"/>
    <n v="1"/>
    <n v="2348"/>
    <n v="2348"/>
    <n v="2348"/>
    <n v="2348"/>
    <n v="2348"/>
    <s v="Proterra"/>
    <n v="2348"/>
  </r>
  <r>
    <x v="1"/>
    <n v="395"/>
    <x v="36"/>
    <x v="670"/>
    <s v="AMESCO Insight Prime Plus"/>
    <n v="1"/>
    <n v="660"/>
    <n v="660"/>
    <n v="660"/>
    <n v="660"/>
    <n v="660"/>
    <s v="Proterra"/>
    <n v="660"/>
  </r>
  <r>
    <x v="1"/>
    <n v="396"/>
    <x v="36"/>
    <x v="671"/>
    <s v="Add--USB Charging Ports at Passenger Locations"/>
    <n v="1"/>
    <n v="2537"/>
    <n v="2537"/>
    <n v="2537"/>
    <n v="2537"/>
    <n v="2537"/>
    <s v="Proterra"/>
    <n v="2537"/>
  </r>
  <r>
    <x v="1"/>
    <n v="404"/>
    <x v="37"/>
    <x v="672"/>
    <s v="Pull Cords (Neutral) with Touch Pad at Wheelchair Location"/>
    <n v="1"/>
    <n v="393"/>
    <n v="393"/>
    <n v="393"/>
    <n v="393"/>
    <n v="393"/>
    <s v="Proterra"/>
    <n v="393"/>
  </r>
  <r>
    <x v="1"/>
    <n v="419"/>
    <x v="38"/>
    <x v="192"/>
    <s v="Add Thermo Guard to Arow Hidden Frame/Bonded"/>
    <m/>
    <s v="Quote"/>
    <s v="Quote"/>
    <s v="Quote"/>
    <s v="Quote"/>
    <s v="Quote"/>
    <s v="Proterra"/>
    <s v="Quote"/>
  </r>
  <r>
    <x v="1"/>
    <n v="420"/>
    <x v="38"/>
    <x v="673"/>
    <s v="Add Window Guards (Acrylic or Film)"/>
    <n v="1"/>
    <n v="1963"/>
    <n v="1963"/>
    <n v="1963"/>
    <n v="1963"/>
    <n v="1963"/>
    <s v="Proterra"/>
    <n v="1963"/>
  </r>
  <r>
    <x v="1"/>
    <n v="421"/>
    <x v="38"/>
    <x v="674"/>
    <s v="Arow Hidden Frame/Bonded--Tip-In Transom"/>
    <m/>
    <s v="Quote"/>
    <s v="Quote"/>
    <s v="Quote"/>
    <s v="Quote"/>
    <s v="Quote"/>
    <s v="Proterra"/>
    <s v="Quote"/>
  </r>
  <r>
    <x v="1"/>
    <n v="428"/>
    <x v="39"/>
    <x v="675"/>
    <s v="Boom Microphone--Soundview SVA50SF (24&quot;) without ON/OFF Switch on Microphone, Momentary Button toe Switch, Floor Bracket Mounted"/>
    <m/>
    <s v="Quote"/>
    <s v="Quote"/>
    <s v="Quote"/>
    <s v="Quote"/>
    <s v="Quote"/>
    <s v="Proterra"/>
    <s v="Quote"/>
  </r>
  <r>
    <x v="1"/>
    <n v="429"/>
    <x v="39"/>
    <x v="676"/>
    <s v="Clever Devises - Speakeasy II"/>
    <n v="1"/>
    <n v="2328"/>
    <n v="2328"/>
    <n v="2328"/>
    <n v="2328"/>
    <n v="2328"/>
    <s v="Proterra"/>
    <n v="2328"/>
  </r>
  <r>
    <x v="1"/>
    <n v="430"/>
    <x v="39"/>
    <x v="677"/>
    <s v="Luminator VAS System"/>
    <n v="1"/>
    <n v="8588"/>
    <s v="per PPI (WPU 1415)"/>
    <s v="per PPI (WPU 1415)"/>
    <s v="per PPI (WPU 1415)"/>
    <s v="per PPI (WPU 1415)"/>
    <s v="Proterra"/>
    <n v="8588"/>
  </r>
  <r>
    <x v="1"/>
    <n v="431"/>
    <x v="39"/>
    <x v="678"/>
    <s v="Clever Devices Automated Voice Announcement System"/>
    <n v="1"/>
    <n v="3908"/>
    <n v="3908"/>
    <n v="3908"/>
    <n v="3908"/>
    <n v="3908"/>
    <s v="Proterra"/>
    <n v="3908"/>
  </r>
  <r>
    <x v="1"/>
    <n v="435"/>
    <x v="57"/>
    <x v="679"/>
    <s v="Add Hour Meter"/>
    <m/>
    <s v="Quote"/>
    <s v="Quote"/>
    <s v="Quote"/>
    <s v="Quote"/>
    <s v="Quote"/>
    <s v="Proterra"/>
    <s v="Quote"/>
  </r>
  <r>
    <x v="1"/>
    <n v="436"/>
    <x v="57"/>
    <x v="680"/>
    <s v="Add A/C Hour Meter"/>
    <m/>
    <s v="Quote"/>
    <s v="Quote"/>
    <s v="Quote"/>
    <s v="Quote"/>
    <s v="Quote"/>
    <s v="Proterra"/>
    <s v="Quote"/>
  </r>
  <r>
    <x v="1"/>
    <n v="437"/>
    <x v="57"/>
    <x v="681"/>
    <s v="Add Coolant Temperature--Mechanial"/>
    <m/>
    <s v="Quote"/>
    <s v="Quote"/>
    <s v="Quote"/>
    <s v="Quote"/>
    <s v="Quote"/>
    <s v="Proterra"/>
    <s v="Quote"/>
  </r>
  <r>
    <x v="1"/>
    <n v="438"/>
    <x v="57"/>
    <x v="682"/>
    <s v="Add Coolant Temperature--Electrical"/>
    <m/>
    <s v="Quote"/>
    <s v="Quote"/>
    <s v="Quote"/>
    <s v="Quote"/>
    <s v="Quote"/>
    <s v="Proterra"/>
    <s v="Quote"/>
  </r>
  <r>
    <x v="1"/>
    <n v="439"/>
    <x v="57"/>
    <x v="683"/>
    <s v="Add Voltmeter (12V or 24V)"/>
    <m/>
    <s v="Quote"/>
    <s v="Quote"/>
    <s v="Quote"/>
    <s v="Quote"/>
    <s v="Quote"/>
    <s v="Proterra"/>
    <s v="Quote"/>
  </r>
  <r>
    <x v="1"/>
    <n v="448"/>
    <x v="41"/>
    <x v="684"/>
    <s v="5LBS ABC Fire Extinguisher (Mounted Behind Driver Seat)"/>
    <m/>
    <s v="Quote"/>
    <s v="Quote"/>
    <s v="Quote"/>
    <s v="Quote"/>
    <s v="Quote"/>
    <s v="Proterra"/>
    <s v="Quote"/>
  </r>
  <r>
    <x v="1"/>
    <n v="450"/>
    <x v="41"/>
    <x v="685"/>
    <s v="Bio- Hazard Disposal Kit"/>
    <m/>
    <s v="Quote"/>
    <s v="Quote"/>
    <s v="Quote"/>
    <s v="Quote"/>
    <s v="Quote"/>
    <s v="Proterra"/>
    <s v="Quote"/>
  </r>
  <r>
    <x v="1"/>
    <n v="451"/>
    <x v="41"/>
    <x v="686"/>
    <s v="Blood Born Pathogens Kit"/>
    <m/>
    <s v="Quote"/>
    <s v="Quote"/>
    <s v="Quote"/>
    <s v="Quote"/>
    <s v="Quote"/>
    <s v="Proterra"/>
    <s v="Quote"/>
  </r>
  <r>
    <x v="1"/>
    <n v="452"/>
    <x v="41"/>
    <x v="687"/>
    <s v="Ten Unit First Aid Kit"/>
    <m/>
    <s v="Quote"/>
    <s v="Quote"/>
    <s v="Quote"/>
    <s v="Quote"/>
    <s v="Quote"/>
    <s v="Proterra"/>
    <s v="Quote"/>
  </r>
  <r>
    <x v="1"/>
    <n v="453"/>
    <x v="41"/>
    <x v="688"/>
    <s v="Wheel Chocks ( Per Set )"/>
    <m/>
    <s v="Quote"/>
    <s v="Quote"/>
    <s v="Quote"/>
    <s v="Quote"/>
    <s v="Quote"/>
    <s v="Proterra"/>
    <s v="Quote"/>
  </r>
  <r>
    <x v="1"/>
    <n v="459"/>
    <x v="42"/>
    <x v="689"/>
    <s v="(1) Schedule Holder OBIC 20/9 4PW-49/923BO- 4 Slots,Gray Color"/>
    <m/>
    <s v="Quote"/>
    <s v="Quote"/>
    <s v="Quote"/>
    <s v="Quote"/>
    <s v="Quote"/>
    <s v="Proterra"/>
    <s v="Quote"/>
  </r>
  <r>
    <x v="1"/>
    <n v="460"/>
    <x v="42"/>
    <x v="690"/>
    <s v="22&quot; x 21&quot; Black, RH Load Open Back"/>
    <n v="1"/>
    <n v="62"/>
    <n v="62"/>
    <n v="62"/>
    <n v="62"/>
    <n v="62"/>
    <s v="Proterra"/>
    <n v="62"/>
  </r>
  <r>
    <x v="1"/>
    <n v="461"/>
    <x v="42"/>
    <x v="691"/>
    <s v="Innocom Schedule Racks 3.75&quot; x 7&quot; x 1.5&quot;"/>
    <n v="1"/>
    <n v="45"/>
    <n v="45"/>
    <n v="45"/>
    <n v="45"/>
    <n v="45"/>
    <s v="Proterra"/>
    <n v="45"/>
  </r>
  <r>
    <x v="1"/>
    <n v="462"/>
    <x v="42"/>
    <x v="692"/>
    <s v="Innocom Schedule Racks 8.62&quot; x 1 1&quot; x 1&quot;"/>
    <n v="1"/>
    <n v="59"/>
    <n v="59"/>
    <n v="59"/>
    <n v="59"/>
    <n v="59"/>
    <s v="Proterra"/>
    <n v="59"/>
  </r>
  <r>
    <x v="1"/>
    <n v="463"/>
    <x v="42"/>
    <x v="693"/>
    <s v="OBIC To (4) Quad Pamphlet &amp; (1) Single Pamphlet Holders"/>
    <m/>
    <s v="Quote"/>
    <s v="Quote"/>
    <s v="Quote"/>
    <s v="Quote"/>
    <s v="Quote"/>
    <s v="Proterra"/>
    <s v="Quote"/>
  </r>
  <r>
    <x v="1"/>
    <n v="464"/>
    <x v="42"/>
    <x v="694"/>
    <s v="Transit Info Products OBICT10P2LTRMC"/>
    <m/>
    <s v="Quote"/>
    <s v="Quote"/>
    <s v="Quote"/>
    <s v="Quote"/>
    <s v="Quote"/>
    <s v="Proterra"/>
    <s v="Quote"/>
  </r>
  <r>
    <x v="1"/>
    <n v="465"/>
    <x v="42"/>
    <x v="695"/>
    <s v="Transit Information Products -19&quot;x 21&quot; OBIC 19/214P1LTRMC"/>
    <m/>
    <s v="Quote"/>
    <s v="Quote"/>
    <s v="Quote"/>
    <s v="Quote"/>
    <s v="Quote"/>
    <s v="Proterra"/>
    <s v="Quote"/>
  </r>
  <r>
    <x v="1"/>
    <n v="471"/>
    <x v="43"/>
    <x v="696"/>
    <s v="Vinyl Coated Nylon Grab Straps--Each"/>
    <n v="1"/>
    <n v="20"/>
    <n v="20"/>
    <n v="20"/>
    <n v="20"/>
    <n v="20"/>
    <s v="Proterra"/>
    <n v="20"/>
  </r>
  <r>
    <x v="1"/>
    <n v="472"/>
    <x v="43"/>
    <x v="697"/>
    <s v="Yellow Powder Coated Vertical Stanchions, Grab Rails, and Modesty Panel Tubes"/>
    <n v="1"/>
    <n v="3500"/>
    <n v="3500"/>
    <n v="3500"/>
    <n v="3500"/>
    <n v="3500"/>
    <s v="Proterra"/>
    <n v="3500"/>
  </r>
  <r>
    <x v="1"/>
    <n v="473"/>
    <x v="43"/>
    <x v="698"/>
    <s v="Yellow Powder Coated Vertical Stanchions Only"/>
    <n v="1"/>
    <n v="2250"/>
    <n v="2250"/>
    <n v="2250"/>
    <n v="2250"/>
    <n v="2250"/>
    <s v="Proterra"/>
    <n v="2250"/>
  </r>
  <r>
    <x v="1"/>
    <n v="477"/>
    <x v="43"/>
    <x v="699"/>
    <s v="SSTL Spring Loaded Grab Handle--Each"/>
    <n v="1"/>
    <n v="225"/>
    <n v="225"/>
    <n v="225"/>
    <n v="225"/>
    <n v="225"/>
    <s v="Proterra"/>
    <n v="225"/>
  </r>
  <r>
    <x v="1"/>
    <n v="484"/>
    <x v="44"/>
    <x v="700"/>
    <s v="Steering Wheel--Standard 20&quot; Non-Padded 3 Spoke Wheel with Center Horn Button"/>
    <n v="1"/>
    <n v="62"/>
    <n v="62"/>
    <n v="62"/>
    <n v="62"/>
    <n v="62"/>
    <s v="Proterra"/>
    <n v="62"/>
  </r>
  <r>
    <x v="1"/>
    <n v="504"/>
    <x v="45"/>
    <x v="701"/>
    <s v="Apollo (8) Standard Definition Color Camera System, 6TB HDD, GPS, Wireless, Impact Sensor"/>
    <n v="1"/>
    <n v="6620"/>
    <n v="6620"/>
    <n v="6620"/>
    <n v="6620"/>
    <n v="6620"/>
    <s v="Proterra"/>
    <n v="6620"/>
  </r>
  <r>
    <x v="1"/>
    <n v="505"/>
    <x v="45"/>
    <x v="702"/>
    <s v="Apollo--Add (1) Standard Definition Coler Camera"/>
    <n v="1"/>
    <n v="369"/>
    <n v="369"/>
    <n v="369"/>
    <n v="369"/>
    <n v="369"/>
    <s v="Proterra"/>
    <n v="369"/>
  </r>
  <r>
    <x v="1"/>
    <n v="506"/>
    <x v="45"/>
    <x v="703"/>
    <s v="Apollo--Delete (1) Standard Definition Color Camera"/>
    <n v="1"/>
    <n v="-369"/>
    <n v="-369"/>
    <n v="-369"/>
    <n v="-369"/>
    <n v="-369"/>
    <s v="Proterra"/>
    <n v="-369"/>
  </r>
  <r>
    <x v="1"/>
    <n v="507"/>
    <x v="45"/>
    <x v="704"/>
    <s v="Apollo--Add (1) High Definition Color Camera"/>
    <n v="1"/>
    <n v="1856"/>
    <n v="1856"/>
    <n v="1856"/>
    <n v="1856"/>
    <n v="1856"/>
    <s v="Proterra"/>
    <n v="1856"/>
  </r>
  <r>
    <x v="1"/>
    <n v="508"/>
    <x v="45"/>
    <x v="705"/>
    <s v="Apollo--Add 8TB HDD"/>
    <n v="1"/>
    <n v="735"/>
    <n v="735"/>
    <n v="735"/>
    <n v="735"/>
    <n v="735"/>
    <s v="Proterra"/>
    <n v="735"/>
  </r>
  <r>
    <x v="1"/>
    <n v="509"/>
    <x v="45"/>
    <x v="706"/>
    <s v="Apollo Back Up Camera with LCD Screen"/>
    <n v="1"/>
    <n v="1703"/>
    <n v="1703"/>
    <n v="1703"/>
    <n v="1703"/>
    <n v="1703"/>
    <s v="Proterra"/>
    <n v="1703"/>
  </r>
  <r>
    <x v="1"/>
    <n v="510"/>
    <x v="45"/>
    <x v="707"/>
    <s v="SEON NX-16 (7) Camera System, 2TB HDD, Wireless, GPS, Impact Sensor"/>
    <n v="1"/>
    <n v="9039"/>
    <s v="per PPI (WPU 1415)"/>
    <s v="per PPI (WPU 1415)"/>
    <s v="per PPI (WPU 1415)"/>
    <s v="per PPI (WPU 1415)"/>
    <s v="Proterra"/>
    <n v="9039"/>
  </r>
  <r>
    <x v="1"/>
    <n v="511"/>
    <x v="45"/>
    <x v="708"/>
    <s v="SEON Add (1) Standard Definition Color Camera"/>
    <n v="1"/>
    <n v="468"/>
    <s v="per PPI (WPU 1415)"/>
    <s v="per PPI (WPU 1415)"/>
    <s v="per PPI (WPU 1415)"/>
    <s v="per PPI (WPU 1415)"/>
    <s v="Proterra"/>
    <n v="468"/>
  </r>
  <r>
    <x v="1"/>
    <n v="512"/>
    <x v="45"/>
    <x v="709"/>
    <s v="SEON Add (1) High Definition Color Camera"/>
    <n v="1"/>
    <n v="665"/>
    <s v="per PPI (WPU 1415)"/>
    <s v="per PPI (WPU 1415)"/>
    <s v="per PPI (WPU 1415)"/>
    <s v="per PPI (WPU 1415)"/>
    <s v="Proterra"/>
    <n v="665"/>
  </r>
  <r>
    <x v="1"/>
    <n v="513"/>
    <x v="45"/>
    <x v="710"/>
    <s v="SEON Add Solid State Harddrive (SSD)"/>
    <n v="1"/>
    <n v="6750"/>
    <s v="per PPI (WPU 1415)"/>
    <s v="per PPI (WPU 1415)"/>
    <s v="per PPI (WPU 1415)"/>
    <s v="per PPI (WPU 1415)"/>
    <s v="Proterra"/>
    <n v="6750"/>
  </r>
  <r>
    <x v="1"/>
    <n v="514"/>
    <x v="45"/>
    <x v="711"/>
    <s v="AngelTrax (7) Standard Definition Color Camera System, 1TB HDD, Wireless, GPS, Impact Sensor"/>
    <n v="1"/>
    <n v="4145"/>
    <n v="4145"/>
    <n v="4145"/>
    <n v="4145"/>
    <n v="4145"/>
    <s v="Proterra"/>
    <n v="4145"/>
  </r>
  <r>
    <x v="1"/>
    <n v="515"/>
    <x v="45"/>
    <x v="712"/>
    <s v="AngelTrax--Add (1) Standard Definition Color Camera"/>
    <n v="1"/>
    <n v="361"/>
    <n v="361"/>
    <n v="361"/>
    <n v="361"/>
    <n v="361"/>
    <s v="Proterra"/>
    <n v="361"/>
  </r>
  <r>
    <x v="1"/>
    <n v="516"/>
    <x v="45"/>
    <x v="713"/>
    <s v="AngelTrax--Add (1) High Definition Color Camera"/>
    <n v="1"/>
    <n v="361"/>
    <n v="361"/>
    <n v="361"/>
    <n v="361"/>
    <n v="361"/>
    <s v="Proterra"/>
    <n v="361"/>
  </r>
  <r>
    <x v="1"/>
    <n v="517"/>
    <x v="45"/>
    <x v="714"/>
    <s v="AngelTrax--Add 1TB HDD (Double stacked 500GB HDD)"/>
    <n v="1"/>
    <n v="270"/>
    <n v="270"/>
    <n v="270"/>
    <n v="270"/>
    <n v="270"/>
    <s v="Proterra"/>
    <n v="270"/>
  </r>
  <r>
    <x v="1"/>
    <n v="522"/>
    <x v="45"/>
    <x v="715"/>
    <s v="REI Bus Watch Digital"/>
    <n v="1"/>
    <n v="3675"/>
    <n v="3675"/>
    <n v="3675"/>
    <n v="3675"/>
    <n v="3675"/>
    <s v="Proterra"/>
    <n v="3675"/>
  </r>
  <r>
    <x v="1"/>
    <n v="523"/>
    <x v="45"/>
    <x v="716"/>
    <s v="Camera Pre Wire Package"/>
    <m/>
    <s v="Quote"/>
    <s v="Quote"/>
    <s v="Quote"/>
    <s v="Quote"/>
    <s v="Quote"/>
    <s v="Proterra"/>
    <s v="Quote"/>
  </r>
  <r>
    <x v="1"/>
    <n v="535"/>
    <x v="46"/>
    <x v="717"/>
    <s v="OEM Supplied Tires"/>
    <n v="1"/>
    <n v="2610"/>
    <n v="2610"/>
    <n v="2610"/>
    <n v="2610"/>
    <n v="2610"/>
    <s v="Proterra"/>
    <n v="2610"/>
  </r>
  <r>
    <x v="1"/>
    <n v="536"/>
    <x v="46"/>
    <x v="718"/>
    <s v="Tire Pressure Monitoring System"/>
    <n v="1"/>
    <n v="2250"/>
    <n v="2250"/>
    <n v="2250"/>
    <n v="2250"/>
    <n v="2250"/>
    <s v="Proterra"/>
    <n v="2250"/>
  </r>
  <r>
    <x v="1"/>
    <n v="541"/>
    <x v="47"/>
    <x v="719"/>
    <s v="Cole Hersee 12063 Electrical Tow Connector"/>
    <n v="1"/>
    <n v="75"/>
    <n v="75"/>
    <n v="75"/>
    <n v="75"/>
    <n v="75"/>
    <s v="Proterra"/>
    <n v="75"/>
  </r>
  <r>
    <x v="1"/>
    <n v="547"/>
    <x v="48"/>
    <x v="720"/>
    <s v="Ricon--6:1 Ratio, Single Slope Ramp – SSR - Front Door Only"/>
    <n v="1"/>
    <n v="546"/>
    <n v="546"/>
    <n v="546"/>
    <n v="546"/>
    <n v="546"/>
    <s v="Proterra"/>
    <n v="546"/>
  </r>
  <r>
    <x v="1"/>
    <n v="548"/>
    <x v="48"/>
    <x v="721"/>
    <s v="Ricon – 4:1 Ratio, FR2E - Front Door Only "/>
    <n v="1"/>
    <n v="-2436"/>
    <n v="-2436"/>
    <n v="-2436"/>
    <n v="-2436"/>
    <n v="-2436"/>
    <s v="Proterra"/>
    <n v="-2436"/>
  </r>
  <r>
    <x v="1"/>
    <n v="553"/>
    <x v="49"/>
    <x v="489"/>
    <s v="Kiel North America K-Pod with Secubar "/>
    <m/>
    <s v="Quote"/>
    <s v="Quote"/>
    <s v="Quote"/>
    <s v="Quote"/>
    <s v="Quote"/>
    <s v="Proterra"/>
    <s v="Quote"/>
  </r>
  <r>
    <x v="1"/>
    <n v="554"/>
    <x v="49"/>
    <x v="722"/>
    <s v="American Seating--Dual Auto Lok with Advanced Restraint Module (ARM)"/>
    <n v="1"/>
    <n v="1857"/>
    <n v="1857"/>
    <n v="1857"/>
    <n v="1857"/>
    <n v="1857"/>
    <s v="Proterra"/>
    <n v="1857"/>
  </r>
  <r>
    <x v="1"/>
    <n v="555"/>
    <x v="49"/>
    <x v="723"/>
    <s v="American Seating--Advanced Restraint Module (ARM) with Remote Belt Release"/>
    <n v="1"/>
    <n v="1754"/>
    <n v="1754"/>
    <n v="1754"/>
    <n v="1754"/>
    <n v="1754"/>
    <s v="Proterra"/>
    <n v="1754"/>
  </r>
  <r>
    <x v="1"/>
    <n v="556"/>
    <x v="49"/>
    <x v="724"/>
    <s v="American Seating--Q'Straint Q'Pod"/>
    <n v="1"/>
    <n v="9696"/>
    <n v="9696"/>
    <n v="9696"/>
    <n v="9696"/>
    <n v="9696"/>
    <s v="Proterra"/>
    <n v="9696"/>
  </r>
  <r>
    <x v="1"/>
    <n v="557"/>
    <x v="49"/>
    <x v="725"/>
    <s v="USSC--Q'Straint Q' POD"/>
    <n v="1"/>
    <n v="9479"/>
    <n v="9479"/>
    <n v="9479"/>
    <n v="9479"/>
    <n v="9479"/>
    <s v="Proterra"/>
    <n v="9479"/>
  </r>
  <r>
    <x v="1"/>
    <n v="558"/>
    <x v="49"/>
    <x v="726"/>
    <s v="Q'Straint Quantum"/>
    <n v="1"/>
    <n v="13493"/>
    <n v="13493"/>
    <n v="13493"/>
    <n v="13493"/>
    <n v="13493"/>
    <s v="Proterra"/>
    <n v="13493"/>
  </r>
  <r>
    <x v="1"/>
    <n v="559"/>
    <x v="49"/>
    <x v="239"/>
    <s v="Belt Guard and Wheelchair Ramp Pan Identification Numbers"/>
    <m/>
    <s v="Quote"/>
    <s v="Quote"/>
    <s v="Quote"/>
    <s v="Quote"/>
    <s v="Quote"/>
    <s v="Proterra"/>
    <s v="Quote"/>
  </r>
  <r>
    <x v="1"/>
    <n v="564"/>
    <x v="50"/>
    <x v="727"/>
    <s v="(7) Alcoa Aluminum Polished Finish with Durabrite"/>
    <n v="1"/>
    <n v="1890"/>
    <m/>
    <m/>
    <m/>
    <m/>
    <s v="Proterra"/>
    <n v="1890"/>
  </r>
  <r>
    <x v="1"/>
    <n v="566"/>
    <x v="50"/>
    <x v="728"/>
    <s v="(7) Alcoa Aluminum Clean &amp; Buff Finish"/>
    <n v="1"/>
    <n v="638"/>
    <n v="0"/>
    <n v="0"/>
    <n v="0"/>
    <n v="0"/>
    <s v="Proterra"/>
    <n v="638"/>
  </r>
  <r>
    <x v="1"/>
    <n v="568"/>
    <x v="50"/>
    <x v="729"/>
    <s v="(7) Alcoa Aluminum Clean &amp; Buff Finish with Durabrite"/>
    <n v="1"/>
    <n v="1380"/>
    <n v="1380"/>
    <n v="1380"/>
    <n v="1380"/>
    <n v="1380"/>
    <s v="Proterra"/>
    <n v="1380"/>
  </r>
  <r>
    <x v="1"/>
    <n v="569"/>
    <x v="50"/>
    <x v="730"/>
    <s v="Alcoa Wheels--Add Duraflange"/>
    <n v="1"/>
    <n v="642"/>
    <n v="642"/>
    <n v="642"/>
    <n v="642"/>
    <n v="642"/>
    <s v="Proterra"/>
    <n v="642"/>
  </r>
  <r>
    <x v="1"/>
    <n v="578"/>
    <x v="51"/>
    <x v="731"/>
    <s v="Interior Rear Step Floor Decals--&quot;WATCH YOUR STEP&quot;, White Lettering on Red Background"/>
    <m/>
    <s v="Quote"/>
    <s v="Quote"/>
    <s v="Quote"/>
    <s v="Quote"/>
    <s v="Quote"/>
    <s v="Proterra"/>
    <s v="Quote"/>
  </r>
  <r>
    <x v="1"/>
    <n v="579"/>
    <x v="51"/>
    <x v="732"/>
    <s v="Interior Symbol Decals (3)--ISO Symbols, No Smoking/Eating/Drinking/Radio. White on Black"/>
    <m/>
    <s v="Quote"/>
    <s v="Quote"/>
    <s v="Quote"/>
    <s v="Quote"/>
    <s v="Quote"/>
    <s v="Proterra"/>
    <s v="Quote"/>
  </r>
  <r>
    <x v="1"/>
    <n v="580"/>
    <x v="51"/>
    <x v="733"/>
    <s v="Vehicle Height Decal--English &quot;Caution Clearance Height XX FT XX IN, Black on Yellow"/>
    <m/>
    <s v="Quote"/>
    <s v="Quote"/>
    <s v="Quote"/>
    <s v="Quote"/>
    <s v="Quote"/>
    <s v="Proterra"/>
    <s v="Quote"/>
  </r>
  <r>
    <x v="1"/>
    <n v="581"/>
    <x v="51"/>
    <x v="734"/>
    <s v="Drivers /Passengers Standee Warning Decal for Florida--&quot;It Is A Violation For This Bus To Be In Operation With Passengers Occupying The Area Forward Of Yellow Line.  Therefore Passengers May Not Stand Forward Of The Yellow Line While Bus Is In Motion.&quot;  White on Black"/>
    <m/>
    <s v="Quote"/>
    <s v="Quote"/>
    <s v="Quote"/>
    <s v="Quote"/>
    <s v="Quote"/>
    <s v="Proterra"/>
    <s v="Quote"/>
  </r>
  <r>
    <x v="1"/>
    <n v="582"/>
    <x v="51"/>
    <x v="735"/>
    <s v="Wheechair Securement Decals--&quot;WHEELCHAIR SEATING AREA SECUREMENTS ARE LOCATED BELOW THESE SEATS&quot;, Black on Optically Clear"/>
    <m/>
    <s v="Quote"/>
    <s v="Quote"/>
    <s v="Quote"/>
    <s v="Quote"/>
    <s v="Quote"/>
    <s v="Proterra"/>
    <s v="Quote"/>
  </r>
  <r>
    <x v="1"/>
    <n v="583"/>
    <x v="51"/>
    <x v="736"/>
    <s v="TrilingualDecals"/>
    <m/>
    <s v="Quote"/>
    <s v="Quote"/>
    <s v="Quote"/>
    <s v="Quote"/>
    <s v="Quote"/>
    <s v="Proterra"/>
    <s v="Quote"/>
  </r>
  <r>
    <x v="1"/>
    <n v="584"/>
    <x v="51"/>
    <x v="737"/>
    <s v="Yield Sign  Decal"/>
    <m/>
    <s v="Quote"/>
    <s v="Quote"/>
    <s v="Quote"/>
    <s v="Quote"/>
    <s v="Quote"/>
    <s v="Proterra"/>
    <s v="Quote"/>
  </r>
  <r>
    <x v="1"/>
    <n v="589"/>
    <x v="52"/>
    <x v="738"/>
    <s v="Drivers, Service, Parts, Electrical, Vendor (Hardcopy) &amp; Compact Disc (CD)--1 Set Hardcopy &amp; 1 CD (Up to 3 buses ordered)"/>
    <n v="1"/>
    <n v="825"/>
    <n v="825"/>
    <n v="825"/>
    <n v="825"/>
    <n v="825"/>
    <s v="Proterra"/>
    <n v="825"/>
  </r>
  <r>
    <x v="1"/>
    <n v="590"/>
    <x v="52"/>
    <x v="739"/>
    <s v="Additional Driver's Handbook--Each"/>
    <n v="1"/>
    <n v="100"/>
    <n v="100"/>
    <n v="100"/>
    <n v="100"/>
    <n v="100"/>
    <s v="Proterra"/>
    <n v="100"/>
  </r>
  <r>
    <x v="1"/>
    <n v="591"/>
    <x v="52"/>
    <x v="740"/>
    <s v="Additional Service Manual (Hardcopy)--Each"/>
    <n v="1"/>
    <n v="300"/>
    <n v="300"/>
    <n v="300"/>
    <n v="300"/>
    <n v="300"/>
    <s v="Proterra"/>
    <n v="300"/>
  </r>
  <r>
    <x v="1"/>
    <n v="592"/>
    <x v="52"/>
    <x v="741"/>
    <s v="Additional Parts Manual (Hardcopy)--Each"/>
    <n v="1"/>
    <n v="200"/>
    <n v="200"/>
    <n v="200"/>
    <n v="200"/>
    <n v="200"/>
    <s v="Proterra"/>
    <n v="200"/>
  </r>
  <r>
    <x v="1"/>
    <n v="593"/>
    <x v="52"/>
    <x v="742"/>
    <s v="Additional Electrical Schematics (Hardcopy)--Each"/>
    <n v="1"/>
    <n v="75"/>
    <n v="75"/>
    <n v="75"/>
    <n v="75"/>
    <n v="75"/>
    <s v="Proterra"/>
    <n v="75"/>
  </r>
  <r>
    <x v="1"/>
    <n v="594"/>
    <x v="52"/>
    <x v="743"/>
    <s v="Additional Drivers, Service, Parts, or Electrical Schematics (CD)--Each"/>
    <n v="1"/>
    <n v="75"/>
    <n v="75"/>
    <n v="75"/>
    <n v="75"/>
    <n v="75"/>
    <s v="Proterra"/>
    <n v="75"/>
  </r>
  <r>
    <x v="1"/>
    <n v="595"/>
    <x v="52"/>
    <x v="253"/>
    <s v="Additional Vendor Manuals (Hardcopy)--Each"/>
    <m/>
    <s v="Quote"/>
    <s v="Quote"/>
    <s v="Quote"/>
    <s v="Quote"/>
    <s v="Quote"/>
    <s v="Proterra"/>
    <s v="Quote"/>
  </r>
  <r>
    <x v="1"/>
    <n v="596"/>
    <x v="52"/>
    <x v="254"/>
    <s v="Additional Vendor Manuals (CD)--Each"/>
    <m/>
    <s v="Quote"/>
    <s v="Quote"/>
    <s v="Quote"/>
    <s v="Quote"/>
    <s v="Quote"/>
    <s v="Proterra"/>
    <s v="Quote"/>
  </r>
  <r>
    <x v="1"/>
    <n v="601"/>
    <x v="53"/>
    <x v="744"/>
    <s v="Operator Orientation Training--By Bus Manufacturer at Agency Property (Per Driver/Per Class)"/>
    <n v="1"/>
    <n v="175"/>
    <n v="175"/>
    <n v="175"/>
    <n v="175"/>
    <n v="175"/>
    <s v="Proterra"/>
    <n v="175"/>
  </r>
  <r>
    <x v="1"/>
    <n v="602"/>
    <x v="53"/>
    <x v="745"/>
    <s v="Maintenance Orientation Training--By Bus Manufacturer at Agency Property (Per Technician/Per Class)"/>
    <n v="1"/>
    <n v="600"/>
    <n v="600"/>
    <n v="600"/>
    <n v="600"/>
    <n v="600"/>
    <s v="Proterra"/>
    <n v="600"/>
  </r>
  <r>
    <x v="1"/>
    <n v="603"/>
    <x v="53"/>
    <x v="746"/>
    <s v="Steering System--By OEM Supplier at Agency Property (Per Technician/Per Class) "/>
    <n v="1"/>
    <n v="150"/>
    <n v="150"/>
    <n v="150"/>
    <n v="150"/>
    <n v="150"/>
    <s v="Proterra"/>
    <n v="150"/>
  </r>
  <r>
    <x v="1"/>
    <n v="604"/>
    <x v="53"/>
    <x v="747"/>
    <s v="Chassis &amp; Body--By OEM Supplier at Agency Property (Per Technician/Per Class) "/>
    <n v="1"/>
    <n v="150"/>
    <n v="150"/>
    <n v="150"/>
    <n v="150"/>
    <n v="150"/>
    <s v="Proterra"/>
    <n v="150"/>
  </r>
  <r>
    <x v="1"/>
    <n v="605"/>
    <x v="53"/>
    <x v="511"/>
    <s v="Door Systems--By OEM Supplier at Agency Property (Per Technician/Per Class) "/>
    <m/>
    <s v="Quote"/>
    <s v="Quote"/>
    <s v="Quote"/>
    <s v="Quote"/>
    <s v="Quote"/>
    <s v="Proterra"/>
    <s v="Quote"/>
  </r>
  <r>
    <x v="1"/>
    <n v="606"/>
    <x v="53"/>
    <x v="748"/>
    <s v="Suspension--By OEM Supplier at Agency Property (Per Technician/Per Class) "/>
    <n v="1"/>
    <n v="150"/>
    <n v="150"/>
    <n v="150"/>
    <n v="150"/>
    <n v="150"/>
    <s v="Proterra"/>
    <n v="150"/>
  </r>
  <r>
    <x v="1"/>
    <n v="607"/>
    <x v="53"/>
    <x v="749"/>
    <s v="Electrical &amp; Electronics----By Bus Manufacturer and/or OEM Supplier at Agency Property (Per Technician/Per Class) "/>
    <n v="1"/>
    <n v="600"/>
    <n v="600"/>
    <n v="600"/>
    <n v="600"/>
    <n v="600"/>
    <s v="Proterra"/>
    <n v="600"/>
  </r>
  <r>
    <x v="1"/>
    <n v="608"/>
    <x v="53"/>
    <x v="750"/>
    <s v="Air &amp; Brake Systems--By OEM Supplier at Agency Property (Per Technician/Per Class) "/>
    <n v="1"/>
    <n v="150"/>
    <n v="150"/>
    <n v="150"/>
    <n v="150"/>
    <n v="150"/>
    <s v="Proterra"/>
    <n v="150"/>
  </r>
  <r>
    <x v="1"/>
    <n v="609"/>
    <x v="53"/>
    <x v="515"/>
    <s v="HVAC &amp; Climate Controls--By OEM Supplier at Agency Property (Per Technician/Per Class) "/>
    <m/>
    <s v="Quote"/>
    <s v="Quote"/>
    <s v="Quote"/>
    <s v="Quote"/>
    <s v="Quote"/>
    <s v="Proterra"/>
    <s v="Quote"/>
  </r>
  <r>
    <x v="1"/>
    <n v="610"/>
    <x v="53"/>
    <x v="516"/>
    <s v="Wheelchair Ramp--By OEM Supplier at Agency Property (Per Technician/Per Class) "/>
    <m/>
    <s v="Quote"/>
    <s v="Quote"/>
    <s v="Quote"/>
    <s v="Quote"/>
    <s v="Quote"/>
    <s v="Proterra"/>
    <s v="Quote"/>
  </r>
  <r>
    <x v="1"/>
    <n v="611"/>
    <x v="53"/>
    <x v="751"/>
    <s v="Destination Sign--By OEM Supplier at Agency Property (Per Technician/Per Class) "/>
    <n v="1"/>
    <n v="3300"/>
    <n v="3300"/>
    <n v="3300"/>
    <n v="3300"/>
    <n v="3300"/>
    <s v="Proterra"/>
    <n v="3300"/>
  </r>
  <r>
    <x v="1"/>
    <n v="612"/>
    <x v="53"/>
    <x v="518"/>
    <s v="Fire Suppression--By OEM Supplier at Agency Property (Per Technician/Per Class) "/>
    <m/>
    <s v="Quote"/>
    <s v="Quote"/>
    <s v="Quote"/>
    <s v="Quote"/>
    <s v="Quote"/>
    <s v="Proterra"/>
    <s v="Quote"/>
  </r>
  <r>
    <x v="1"/>
    <n v="613"/>
    <x v="53"/>
    <x v="265"/>
    <s v="Camera System Training--By OEM Supplier at Agency Property (Per Technician/Per Class) "/>
    <m/>
    <s v="Quote"/>
    <s v="Quote"/>
    <s v="Quote"/>
    <s v="Quote"/>
    <s v="Quote"/>
    <s v="Proterra"/>
    <s v="Quote"/>
  </r>
  <r>
    <x v="1"/>
    <n v="614"/>
    <x v="53"/>
    <x v="266"/>
    <s v="Automatic Passenger Counting System--By OEM Supplier at Agency Property (Per Technician/Per Class) "/>
    <m/>
    <s v="Quote"/>
    <s v="Quote"/>
    <s v="Quote"/>
    <s v="Quote"/>
    <s v="Quote"/>
    <s v="Proterra"/>
    <s v="Quote"/>
  </r>
  <r>
    <x v="1"/>
    <n v="615"/>
    <x v="53"/>
    <x v="267"/>
    <s v="Fare Collection Training--By OEM Supplier at Agency Property (Per Technician/Per Class) "/>
    <m/>
    <s v="Quote"/>
    <s v="Quote"/>
    <s v="Quote"/>
    <s v="Quote"/>
    <s v="Quote"/>
    <s v="Proterra"/>
    <s v="Quote"/>
  </r>
  <r>
    <x v="1"/>
    <n v="616"/>
    <x v="53"/>
    <x v="268"/>
    <s v="ITS Technical Training--By OEM Supplier at Agency Property (Per Technician/Per Class) "/>
    <m/>
    <s v="Quote"/>
    <s v="Quote"/>
    <s v="Quote"/>
    <s v="Quote"/>
    <s v="Quote"/>
    <s v="Proterra"/>
    <s v="Quote"/>
  </r>
  <r>
    <x v="1"/>
    <n v="617"/>
    <x v="53"/>
    <x v="752"/>
    <s v="EV HV Battery ESS By OEM Supplier at Agency Property (Per Technician/Per Class) "/>
    <n v="1"/>
    <n v="150"/>
    <n v="150"/>
    <n v="150"/>
    <n v="150"/>
    <n v="150"/>
    <s v="Proterra"/>
    <n v="150"/>
  </r>
  <r>
    <x v="1"/>
    <n v="618"/>
    <x v="53"/>
    <x v="753"/>
    <s v="EV Proplusion Operation &amp; Diagnostics By OEM Supplier at Agency Property (Per Technician/Per Class)"/>
    <n v="1"/>
    <n v="150"/>
    <n v="150"/>
    <n v="150"/>
    <n v="150"/>
    <n v="150"/>
    <s v="Proterra"/>
    <n v="150"/>
  </r>
  <r>
    <x v="1"/>
    <n v="619"/>
    <x v="53"/>
    <x v="754"/>
    <s v="High Voltage Safety By OEM Supplier at Agency Property (Per Technician/Per Class) "/>
    <n v="1"/>
    <n v="150"/>
    <n v="150"/>
    <n v="150"/>
    <n v="150"/>
    <n v="150"/>
    <s v="Proterra"/>
    <n v="150"/>
  </r>
  <r>
    <x v="1"/>
    <n v="627"/>
    <x v="54"/>
    <x v="755"/>
    <s v="Air Brake Training Board"/>
    <n v="1"/>
    <n v="100000"/>
    <n v="100000"/>
    <n v="100000"/>
    <n v="100000"/>
    <n v="100000"/>
    <s v="Proterra"/>
    <n v="100000"/>
  </r>
  <r>
    <x v="1"/>
    <n v="628"/>
    <x v="54"/>
    <x v="756"/>
    <s v="Vapor Door Training Module"/>
    <m/>
    <s v="Quote"/>
    <s v="Quote"/>
    <s v="Quote"/>
    <s v="Quote"/>
    <s v="Quote"/>
    <s v="Proterra"/>
    <s v="Quote"/>
  </r>
  <r>
    <x v="1"/>
    <n v="629"/>
    <x v="54"/>
    <x v="757"/>
    <s v="Continental Multiplex Training Module"/>
    <n v="1"/>
    <n v="100000"/>
    <n v="100000"/>
    <n v="100000"/>
    <n v="100000"/>
    <n v="100000"/>
    <s v="Proterra"/>
    <n v="100000"/>
  </r>
  <r>
    <x v="1"/>
    <n v="630"/>
    <x v="54"/>
    <x v="758"/>
    <s v="Roof Mounted HVAC Module"/>
    <n v="1"/>
    <n v="45000"/>
    <n v="45000"/>
    <n v="45000"/>
    <n v="45000"/>
    <n v="45000"/>
    <s v="Proterra"/>
    <n v="45000"/>
  </r>
  <r>
    <x v="1"/>
    <n v="631"/>
    <x v="54"/>
    <x v="759"/>
    <s v="Ventura Door Training Module"/>
    <n v="1"/>
    <n v="45000"/>
    <n v="45000"/>
    <n v="45000"/>
    <n v="45000"/>
    <n v="45000"/>
    <s v="Proterra"/>
    <n v="45000"/>
  </r>
  <r>
    <x v="1"/>
    <n v="632"/>
    <x v="55"/>
    <x v="760"/>
    <s v="Battery Lease"/>
    <s v="1 Yr"/>
    <n v="35000"/>
    <n v="35000"/>
    <n v="35000"/>
    <n v="35000"/>
    <n v="35000"/>
    <s v="Proterra"/>
    <n v="35000"/>
  </r>
  <r>
    <x v="1"/>
    <n v="634"/>
    <x v="58"/>
    <x v="761"/>
    <s v="Upgrade to 675kWh (ZX5 Max) 40' ONLY"/>
    <n v="1"/>
    <n v="100000"/>
    <n v="100000"/>
    <n v="100000"/>
    <n v="100000"/>
    <n v="100000"/>
    <s v="Proterra"/>
    <n v="100000"/>
  </r>
  <r>
    <x v="1"/>
    <n v="635"/>
    <x v="58"/>
    <x v="762"/>
    <s v="12-year Capacity Warranty (ZX5+ 450kWh) per included Extended Warranty Documentation"/>
    <n v="1"/>
    <n v="78750"/>
    <n v="78750"/>
    <n v="78750"/>
    <n v="78750"/>
    <n v="78750"/>
    <s v="Proterra"/>
    <n v="78750"/>
  </r>
  <r>
    <x v="1"/>
    <n v="636"/>
    <x v="58"/>
    <x v="763"/>
    <s v="12-year Capacity Warranty (ZX5 Max 675kWh) per included Extended Warranty Documentation"/>
    <n v="1"/>
    <n v="118500"/>
    <n v="118500"/>
    <n v="118500"/>
    <n v="118500"/>
    <n v="118500"/>
    <s v="Proterra"/>
    <n v="118500"/>
  </r>
  <r>
    <x v="2"/>
    <n v="1"/>
    <x v="0"/>
    <x v="764"/>
    <s v="Cost of (1) 29FT/30FT, low floor, all electric bus, per the specifications"/>
    <n v="1"/>
    <n v="630000"/>
    <s v="PPI Pricing*"/>
    <s v="PPI Pricing*"/>
    <s v="PPI Pricing*"/>
    <s v="PPI Pricing*"/>
    <s v="BYD"/>
    <n v="630000"/>
  </r>
  <r>
    <x v="2"/>
    <n v="2"/>
    <x v="0"/>
    <x v="765"/>
    <s v="Cost of (1) 35FT, low floor, all electric bus, per the specifications"/>
    <n v="1"/>
    <n v="750000"/>
    <s v="PPI Pricing*"/>
    <s v="PPI Pricing*"/>
    <s v="PPI Pricing*"/>
    <s v="PPI Pricing*"/>
    <s v="BYD"/>
    <n v="750000"/>
  </r>
  <r>
    <x v="2"/>
    <n v="3"/>
    <x v="0"/>
    <x v="766"/>
    <s v="Cost of (1) 40FT, low floor, all electric bus, per the specifications"/>
    <n v="1"/>
    <n v="730000"/>
    <s v="PPI Pricing*"/>
    <s v="PPI Pricing*"/>
    <s v="PPI Pricing*"/>
    <s v="PPI Pricing*"/>
    <s v="BYD"/>
    <n v="730000"/>
  </r>
  <r>
    <x v="2"/>
    <n v="4"/>
    <x v="0"/>
    <x v="767"/>
    <s v="Cost of (1) 45FT, all electric bus, per the specifications"/>
    <n v="1"/>
    <n v="950000"/>
    <s v="PPI Pricing*"/>
    <s v="PPI Pricing*"/>
    <s v="PPI Pricing*"/>
    <s v="PPI Pricing*"/>
    <s v="BYD"/>
    <n v="950000"/>
  </r>
  <r>
    <x v="2"/>
    <n v="5"/>
    <x v="0"/>
    <x v="768"/>
    <s v="Cost of (1) 60FT (articulated), low floor, all electric bus, per the specifications"/>
    <n v="1"/>
    <n v="1200000"/>
    <s v="PPI Pricing*"/>
    <s v="PPI Pricing*"/>
    <s v="PPI Pricing*"/>
    <s v="PPI Pricing*"/>
    <s v="BYD"/>
    <n v="1200000"/>
  </r>
  <r>
    <x v="2"/>
    <n v="6"/>
    <x v="2"/>
    <x v="769"/>
    <s v="BYD: 80kW AC Charger"/>
    <n v="1"/>
    <n v="20000"/>
    <n v="20000"/>
    <n v="20000"/>
    <s v="PPI Pricing*"/>
    <s v="PPI Pricing*"/>
    <s v="BYD"/>
    <n v="20000"/>
  </r>
  <r>
    <x v="2"/>
    <n v="7"/>
    <x v="2"/>
    <x v="770"/>
    <s v="Heliox: FAST DC/OC 175kW UL Charger _x000a_Equipmen Only (Pillar, SAT, and Installation Excluded)"/>
    <n v="1"/>
    <n v="65043"/>
    <s v="Quote"/>
    <s v="Quote"/>
    <s v="Quote"/>
    <s v="Quote"/>
    <s v="BYD"/>
    <n v="65042.85"/>
  </r>
  <r>
    <x v="2"/>
    <n v="8"/>
    <x v="2"/>
    <x v="771"/>
    <s v="ABB:_x000a_1 x HVC-150C – 150kW UL BAA Cabinets _x000a_(480 VAC Input)_x000a_1 x Depot Charge Boxes UL BAA 7m dispenser_x000a_Equipmen Only"/>
    <n v="1"/>
    <n v="118126"/>
    <s v="Quote"/>
    <s v="Quote"/>
    <s v="Quote"/>
    <s v="Quote"/>
    <s v="BYD"/>
    <n v="118125.7"/>
  </r>
  <r>
    <x v="2"/>
    <n v="9"/>
    <x v="2"/>
    <x v="772"/>
    <s v="Siemens: SICHARGE UC200 (150kW) _x000a_with one remote dispenser – CCS1_x000a_Equipmen Only"/>
    <n v="1"/>
    <n v="86250"/>
    <s v="Quote"/>
    <s v="Quote"/>
    <s v="Quote"/>
    <s v="Quote"/>
    <s v="BYD"/>
    <n v="86250"/>
  </r>
  <r>
    <x v="2"/>
    <n v="11"/>
    <x v="3"/>
    <x v="773"/>
    <s v="WAVE: 250kW Primary In Route Charging_x000a_Includes a single pad capable of dispensing 250kW directly to the battery and associated all in-ground equipment."/>
    <n v="1"/>
    <n v="264000"/>
    <s v="Quote"/>
    <s v="Quote"/>
    <s v="Quote"/>
    <s v="Quote"/>
    <s v="BYD"/>
    <n v="264000"/>
  </r>
  <r>
    <x v="2"/>
    <n v="12"/>
    <x v="3"/>
    <x v="774"/>
    <s v="WAVE: 250kW Secondary_x000a_Includes the 250kW receiver unit attached to the underside of the vehicle, all vehicle-side equipment  on Wave-ready vehicle."/>
    <n v="1"/>
    <n v="96400"/>
    <s v="Quote"/>
    <s v="Quote"/>
    <s v="Quote"/>
    <s v="Quote"/>
    <s v="BYD"/>
    <n v="96400.000000000015"/>
  </r>
  <r>
    <x v="2"/>
    <n v="13"/>
    <x v="3"/>
    <x v="775"/>
    <s v="Momentum Dynamics: MD WPT5 Wireless 300kW Primary System_x000a_Equipmen Only"/>
    <n v="1"/>
    <n v="220000"/>
    <s v="Quote"/>
    <s v="Quote"/>
    <s v="Quote"/>
    <s v="Quote"/>
    <s v="BYD"/>
    <n v="220000.00000000003"/>
  </r>
  <r>
    <x v="2"/>
    <n v="14"/>
    <x v="3"/>
    <x v="776"/>
    <s v="Momentum Dynamics: MD WPT5 Wireless 300kW Vehicle System_x000a_Equipmen Only"/>
    <n v="1"/>
    <n v="49200"/>
    <s v="Quote"/>
    <s v="Quote"/>
    <s v="Quote"/>
    <s v="Quote"/>
    <s v="BYD"/>
    <n v="49200.000000000007"/>
  </r>
  <r>
    <x v="2"/>
    <n v="16"/>
    <x v="4"/>
    <x v="777"/>
    <s v="Advertising Frame - Interior_x000a_22&quot; X 21&quot;,RH Load, Open Back, Clear Aluminum Finish"/>
    <n v="1"/>
    <n v="267"/>
    <s v="Quote"/>
    <s v="Quote"/>
    <s v="Quote"/>
    <s v="Quote"/>
    <s v="BYD"/>
    <n v="267.32159999999999"/>
  </r>
  <r>
    <x v="2"/>
    <n v="17"/>
    <x v="4"/>
    <x v="778"/>
    <s v="(1) Information Board (#15-55401-000)"/>
    <n v="1"/>
    <n v="174"/>
    <s v="Quote"/>
    <s v="Quote"/>
    <s v="Quote"/>
    <s v="Quote"/>
    <s v="BYD"/>
    <n v="174.096"/>
  </r>
  <r>
    <x v="2"/>
    <n v="22"/>
    <x v="5"/>
    <x v="779"/>
    <s v="Shop Air Connection ( Milton S790)"/>
    <n v="1"/>
    <n v="91"/>
    <s v="Quote"/>
    <s v="Quote"/>
    <s v="Quote"/>
    <s v="Quote"/>
    <s v="BYD"/>
    <n v="91"/>
  </r>
  <r>
    <x v="2"/>
    <n v="23"/>
    <x v="5"/>
    <x v="780"/>
    <s v="Kingston Auto Drain Valve at Ping Tanks"/>
    <n v="1"/>
    <n v="39"/>
    <s v="Quote"/>
    <s v="Quote"/>
    <s v="Quote"/>
    <s v="Quote"/>
    <s v="BYD"/>
    <n v="39"/>
  </r>
  <r>
    <x v="2"/>
    <n v="33"/>
    <x v="5"/>
    <x v="781"/>
    <s v="Shop Air Connection ( Milton 770)"/>
    <n v="1"/>
    <n v="91"/>
    <s v="Quote"/>
    <s v="Quote"/>
    <s v="Quote"/>
    <s v="Quote"/>
    <s v="BYD"/>
    <n v="91"/>
  </r>
  <r>
    <x v="2"/>
    <n v="34"/>
    <x v="5"/>
    <x v="782"/>
    <s v="Shop Air Connection (Milton 727)"/>
    <n v="1"/>
    <n v="39"/>
    <s v="Quote"/>
    <s v="Quote"/>
    <s v="Quote"/>
    <s v="Quote"/>
    <s v="BYD"/>
    <n v="39"/>
  </r>
  <r>
    <x v="2"/>
    <n v="42"/>
    <x v="6"/>
    <x v="783"/>
    <s v="UTA APC Sensors, Cabling, CPU Only (Integrated w/ ITS)"/>
    <n v="1"/>
    <n v="7981"/>
    <s v="Quote"/>
    <s v="Quote"/>
    <s v="Quote"/>
    <s v="Quote"/>
    <s v="BYD"/>
    <n v="7981.4940000000006"/>
  </r>
  <r>
    <x v="2"/>
    <n v="43"/>
    <x v="6"/>
    <x v="784"/>
    <s v="UTA Automatic Passenger Counter System with GPS, WLAN Capabilities"/>
    <n v="1"/>
    <n v="7190"/>
    <s v="Quote"/>
    <s v="Quote"/>
    <s v="Quote"/>
    <s v="Quote"/>
    <s v="BYD"/>
    <n v="7190.0000000000009"/>
  </r>
  <r>
    <x v="2"/>
    <n v="44"/>
    <x v="6"/>
    <x v="785"/>
    <s v="UTA Automatic Passenger Counter System with GPS, WLAN Capabilities (without APC software &amp; Wi-Fi data transfer"/>
    <n v="1"/>
    <n v="8514"/>
    <s v="Quote"/>
    <s v="Quote"/>
    <s v="Quote"/>
    <s v="Quote"/>
    <s v="BYD"/>
    <n v="8514.4000000000015"/>
  </r>
  <r>
    <x v="2"/>
    <n v="45"/>
    <x v="6"/>
    <x v="786"/>
    <s v="Clever Devices CleverCount System"/>
    <n v="1"/>
    <n v="8331"/>
    <s v="Quote"/>
    <s v="Quote"/>
    <s v="Quote"/>
    <s v="Quote"/>
    <s v="BYD"/>
    <n v="8330.6"/>
  </r>
  <r>
    <x v="2"/>
    <n v="54"/>
    <x v="7"/>
    <x v="787"/>
    <s v="BYD Recommend Shell SAE 80W-90 GL-5 1QT"/>
    <n v="1"/>
    <n v="14"/>
    <s v="Quote"/>
    <s v="Quote"/>
    <s v="Quote"/>
    <s v="Quote"/>
    <s v="BYD"/>
    <n v="14.3"/>
  </r>
  <r>
    <x v="2"/>
    <n v="55"/>
    <x v="7"/>
    <x v="788"/>
    <s v="BYD Recommend FUCHS 80W-90 GL-5 1L"/>
    <n v="1"/>
    <n v="17"/>
    <s v="Quote"/>
    <s v="Quote"/>
    <s v="Quote"/>
    <s v="Quote"/>
    <s v="BYD"/>
    <n v="16.900000000000002"/>
  </r>
  <r>
    <x v="2"/>
    <n v="56"/>
    <x v="7"/>
    <x v="789"/>
    <s v="BYD Recommend Total SAE 75W-90 GL-5 1L"/>
    <n v="1"/>
    <n v="12"/>
    <s v="Quote"/>
    <s v="Quote"/>
    <s v="Quote"/>
    <s v="Quote"/>
    <s v="BYD"/>
    <n v="12"/>
  </r>
  <r>
    <x v="2"/>
    <n v="57"/>
    <x v="8"/>
    <x v="790"/>
    <s v="(2) DEKA 8D Side or Top Post Connections"/>
    <n v="1"/>
    <n v="31"/>
    <s v="Quote"/>
    <s v="Quote"/>
    <s v="Quote"/>
    <s v="Quote"/>
    <s v="BYD"/>
    <n v="31.200000000000003"/>
  </r>
  <r>
    <x v="2"/>
    <n v="58"/>
    <x v="8"/>
    <x v="791"/>
    <s v="Anderson 350 Jump Start Connector (Front &amp; Rear)"/>
    <n v="1"/>
    <n v="52"/>
    <s v="Quote"/>
    <s v="Quote"/>
    <s v="Quote"/>
    <s v="Quote"/>
    <s v="BYD"/>
    <n v="52"/>
  </r>
  <r>
    <x v="2"/>
    <n v="60"/>
    <x v="8"/>
    <x v="792"/>
    <s v="Anderson 350 Jump Start Connector (Each)"/>
    <n v="1"/>
    <n v="26"/>
    <s v="Quote"/>
    <s v="Quote"/>
    <s v="Quote"/>
    <s v="Quote"/>
    <s v="BYD"/>
    <n v="26"/>
  </r>
  <r>
    <x v="2"/>
    <n v="65"/>
    <x v="9"/>
    <x v="793"/>
    <s v="Sportworks DL2, 2-Position, Stainless Steel"/>
    <n v="1"/>
    <n v="1194"/>
    <m/>
    <m/>
    <m/>
    <m/>
    <s v="BYD"/>
    <n v="1193.9700000000003"/>
  </r>
  <r>
    <x v="2"/>
    <n v="66"/>
    <x v="9"/>
    <x v="794"/>
    <s v="Bike Rack Deployed Indicator Lamp on Driver's Dash"/>
    <n v="1"/>
    <n v="35"/>
    <n v="35"/>
    <s v="Quote"/>
    <s v="Quote"/>
    <s v="Quote"/>
    <s v="BYD"/>
    <n v="35"/>
  </r>
  <r>
    <x v="2"/>
    <n v="67"/>
    <x v="9"/>
    <x v="795"/>
    <s v="Sportworks APEX 2, 2-Position, Stainless Steel"/>
    <n v="1"/>
    <n v="1190"/>
    <n v="1190.0100000000002"/>
    <s v="Quote"/>
    <s v="Quote"/>
    <s v="Quote"/>
    <s v="BYD"/>
    <n v="1190.0100000000002"/>
  </r>
  <r>
    <x v="2"/>
    <n v="68"/>
    <x v="9"/>
    <x v="796"/>
    <s v="Sportworks APEX 2, 2-Position, Powder Coated"/>
    <n v="1"/>
    <n v="1170"/>
    <n v="1170.21"/>
    <s v="Quote"/>
    <s v="Quote"/>
    <s v="Quote"/>
    <s v="BYD"/>
    <n v="1170.21"/>
  </r>
  <r>
    <x v="2"/>
    <n v="69"/>
    <x v="9"/>
    <x v="797"/>
    <s v="Sportworks DL2, 2-Position, Powder Coated"/>
    <n v="1"/>
    <n v="872"/>
    <n v="872.22000000000014"/>
    <s v="Quote"/>
    <s v="Quote"/>
    <s v="Quote"/>
    <s v="BYD"/>
    <n v="872.22000000000014"/>
  </r>
  <r>
    <x v="2"/>
    <n v="70"/>
    <x v="9"/>
    <x v="798"/>
    <s v="Sportworks APEX3, 3-Position, Stainless Steel"/>
    <n v="1"/>
    <n v="1504"/>
    <n v="1503.8400000000001"/>
    <s v="Quote"/>
    <s v="Quote"/>
    <s v="Quote"/>
    <s v="BYD"/>
    <n v="1503.8400000000001"/>
  </r>
  <r>
    <x v="2"/>
    <n v="71"/>
    <x v="9"/>
    <x v="799"/>
    <s v="Sportworks APEX 3, 3-Position, Powder Coated"/>
    <n v="1"/>
    <n v="1408"/>
    <n v="1407.8100000000002"/>
    <s v="Quote"/>
    <s v="Quote"/>
    <s v="Quote"/>
    <s v="BYD"/>
    <n v="1407.8100000000002"/>
  </r>
  <r>
    <x v="2"/>
    <n v="72"/>
    <x v="9"/>
    <x v="800"/>
    <s v="Sportworks Trilogy (DL3), 3-Position, Stainless Steel"/>
    <n v="1"/>
    <n v="1935"/>
    <n v="1935.48"/>
    <s v="Quote"/>
    <s v="Quote"/>
    <s v="Quote"/>
    <s v="BYD"/>
    <n v="1935.48"/>
  </r>
  <r>
    <x v="2"/>
    <n v="73"/>
    <x v="9"/>
    <x v="801"/>
    <s v="Sportworks Trilogy (DL3), 3-Position, Powder Coated"/>
    <n v="1"/>
    <n v="1420"/>
    <n v="1419.69"/>
    <s v="Quote"/>
    <s v="Quote"/>
    <s v="Quote"/>
    <s v="BYD"/>
    <n v="1419.69"/>
  </r>
  <r>
    <x v="2"/>
    <n v="74"/>
    <x v="9"/>
    <x v="802"/>
    <s v="Sportworks Pivot Plate Only"/>
    <n v="1"/>
    <n v="230"/>
    <s v="Quote"/>
    <s v="Quote"/>
    <s v="Quote"/>
    <s v="Quote"/>
    <s v="BYD"/>
    <n v="230.04"/>
  </r>
  <r>
    <x v="2"/>
    <n v="75"/>
    <x v="9"/>
    <x v="803"/>
    <s v="Sportworks Mounting Brackets Only"/>
    <n v="1"/>
    <n v="132"/>
    <s v="Quote"/>
    <s v="Quote"/>
    <s v="Quote"/>
    <s v="Quote"/>
    <s v="BYD"/>
    <n v="131.76"/>
  </r>
  <r>
    <x v="2"/>
    <n v="76"/>
    <x v="9"/>
    <x v="804"/>
    <s v="Byk-Rak, 2-Position, Stainless Steel"/>
    <n v="1"/>
    <n v="949"/>
    <s v="Quote"/>
    <s v="Quote"/>
    <s v="Quote"/>
    <s v="Quote"/>
    <s v="BYD"/>
    <n v="949.31999999999994"/>
  </r>
  <r>
    <x v="2"/>
    <n v="77"/>
    <x v="9"/>
    <x v="805"/>
    <s v="Byk-Rak, 2-Position, Powder Coated"/>
    <n v="1"/>
    <n v="624"/>
    <s v="Quote"/>
    <s v="Quote"/>
    <s v="Quote"/>
    <s v="Quote"/>
    <s v="BYD"/>
    <n v="624.24"/>
  </r>
  <r>
    <x v="2"/>
    <n v="78"/>
    <x v="9"/>
    <x v="806"/>
    <s v="Byk-Rak, 3-Position, Stainless Steel"/>
    <n v="1"/>
    <n v="1209"/>
    <s v="Quote"/>
    <s v="Quote"/>
    <s v="Quote"/>
    <s v="Quote"/>
    <s v="BYD"/>
    <n v="1208.52"/>
  </r>
  <r>
    <x v="2"/>
    <n v="79"/>
    <x v="9"/>
    <x v="807"/>
    <s v="Byk-Rak, 3-Position, Powder Coated"/>
    <n v="1"/>
    <n v="1209"/>
    <s v="Quote"/>
    <s v="Quote"/>
    <s v="Quote"/>
    <s v="Quote"/>
    <s v="BYD"/>
    <n v="1208.52"/>
  </r>
  <r>
    <x v="2"/>
    <n v="80"/>
    <x v="9"/>
    <x v="808"/>
    <s v="Byk-Rak Pivot Plate Only"/>
    <n v="1"/>
    <n v="230"/>
    <s v="Quote"/>
    <s v="Quote"/>
    <s v="Quote"/>
    <s v="Quote"/>
    <s v="BYD"/>
    <n v="230.04"/>
  </r>
  <r>
    <x v="2"/>
    <n v="81"/>
    <x v="9"/>
    <x v="809"/>
    <s v="Byk-Rak-Mounting Brackets Only"/>
    <n v="1"/>
    <n v="132"/>
    <s v="Quote"/>
    <s v="Quote"/>
    <s v="Quote"/>
    <s v="Quote"/>
    <s v="BYD"/>
    <n v="131.76"/>
  </r>
  <r>
    <x v="2"/>
    <n v="94"/>
    <x v="11"/>
    <x v="54"/>
    <s v="DC Power Filter for Radio Wiring"/>
    <m/>
    <s v="Quote"/>
    <m/>
    <m/>
    <m/>
    <m/>
    <s v="BYD"/>
    <s v="Quote"/>
  </r>
  <r>
    <x v="2"/>
    <n v="95"/>
    <x v="11"/>
    <x v="55"/>
    <s v="Power Circuit (Route to RH Dash &amp; Electrical Equipment Box) Roof Mount RF/GPS/Cellular Antenna"/>
    <m/>
    <s v="Quote"/>
    <m/>
    <m/>
    <m/>
    <m/>
    <s v="BYD"/>
    <s v="Quote"/>
  </r>
  <r>
    <x v="2"/>
    <n v="96"/>
    <x v="11"/>
    <x v="810"/>
    <s v="Motorola APX 4500"/>
    <n v="1"/>
    <n v="1163"/>
    <s v="Quote"/>
    <s v="Quote"/>
    <s v="Quote"/>
    <s v="Quote"/>
    <s v="BYD"/>
    <n v="1162.5"/>
  </r>
  <r>
    <x v="2"/>
    <n v="97"/>
    <x v="11"/>
    <x v="811"/>
    <s v="Motorola APX 6500"/>
    <n v="1"/>
    <n v="1266"/>
    <s v="Quote"/>
    <s v="Quote"/>
    <s v="Quote"/>
    <s v="Quote"/>
    <s v="BYD"/>
    <n v="1266"/>
  </r>
  <r>
    <x v="2"/>
    <n v="98"/>
    <x v="11"/>
    <x v="812"/>
    <s v="Harris XG-25M"/>
    <n v="1"/>
    <n v="1243"/>
    <s v="Quote"/>
    <s v="Quote"/>
    <s v="Quote"/>
    <s v="Quote"/>
    <s v="BYD"/>
    <n v="1243"/>
  </r>
  <r>
    <x v="2"/>
    <n v="99"/>
    <x v="11"/>
    <x v="813"/>
    <s v="Antenna Specialist ASP 572 Antenna"/>
    <n v="1"/>
    <n v="111"/>
    <s v="Quote"/>
    <s v="Quote"/>
    <s v="Quote"/>
    <s v="Quote"/>
    <s v="BYD"/>
    <n v="110.955"/>
  </r>
  <r>
    <x v="2"/>
    <n v="100"/>
    <x v="11"/>
    <x v="814"/>
    <s v="Antenna Specialist ASP 931 Antenna"/>
    <n v="1"/>
    <n v="89"/>
    <s v="Quote"/>
    <s v="Quote"/>
    <s v="Quote"/>
    <s v="Quote"/>
    <s v="BYD"/>
    <n v="89.284000000000006"/>
  </r>
  <r>
    <x v="2"/>
    <n v="101"/>
    <x v="11"/>
    <x v="815"/>
    <s v="Antenna Specialist ASP 930T Antenna with RG58 coax cable and TNC connector"/>
    <n v="1"/>
    <n v="72"/>
    <s v="Quote"/>
    <s v="Quote"/>
    <s v="Quote"/>
    <s v="Quote"/>
    <s v="BYD"/>
    <n v="71.5"/>
  </r>
  <r>
    <x v="2"/>
    <n v="102"/>
    <x v="11"/>
    <x v="816"/>
    <s v="GPS Antenna (Trimble 502 Model 18334)"/>
    <n v="1"/>
    <n v="72"/>
    <s v="Quote"/>
    <s v="Quote"/>
    <s v="Quote"/>
    <s v="Quote"/>
    <s v="BYD"/>
    <n v="71.5"/>
  </r>
  <r>
    <x v="2"/>
    <n v="108"/>
    <x v="12"/>
    <x v="817"/>
    <s v="Hanover 100% White LED Sign (17 x 160)--Front ,Side, Rear"/>
    <n v="1"/>
    <n v="2309"/>
    <s v="Quote"/>
    <s v="Quote"/>
    <s v="Quote"/>
    <s v="Quote"/>
    <s v="BYD"/>
    <n v="2308.5"/>
  </r>
  <r>
    <x v="2"/>
    <n v="109"/>
    <x v="12"/>
    <x v="818"/>
    <s v="Hanover 100% Amber LED Sign (17 x 160)--Front ,Side, Rear"/>
    <n v="1"/>
    <n v="1808"/>
    <s v="Quote"/>
    <s v="Quote"/>
    <s v="Quote"/>
    <s v="Quote"/>
    <s v="BYD"/>
    <n v="1808"/>
  </r>
  <r>
    <x v="2"/>
    <n v="110"/>
    <x v="12"/>
    <x v="819"/>
    <s v="Hanover 100% Full Color LED Sign (17 x 160)--Front ,Side, Rear"/>
    <n v="1"/>
    <n v="4767"/>
    <s v="Quote"/>
    <s v="Quote"/>
    <s v="Quote"/>
    <s v="Quote"/>
    <s v="BYD"/>
    <n v="4767.0000000000009"/>
  </r>
  <r>
    <x v="2"/>
    <n v="111"/>
    <x v="12"/>
    <x v="820"/>
    <s v="Hanover--Add Front Run Sign--White LED"/>
    <n v="1"/>
    <n v="2365"/>
    <s v="Quote"/>
    <s v="Quote"/>
    <s v="Quote"/>
    <s v="Quote"/>
    <s v="BYD"/>
    <n v="2365"/>
  </r>
  <r>
    <x v="2"/>
    <n v="112"/>
    <x v="12"/>
    <x v="821"/>
    <s v="Hanover--Add Front Run Sign--Amber LED"/>
    <n v="1"/>
    <n v="2046"/>
    <s v="Quote"/>
    <s v="Quote"/>
    <s v="Quote"/>
    <s v="Quote"/>
    <s v="BYD"/>
    <n v="2046.0000000000002"/>
  </r>
  <r>
    <x v="2"/>
    <n v="113"/>
    <x v="12"/>
    <x v="822"/>
    <s v="Hanover--Add Front Run Sign--Color LED"/>
    <n v="1"/>
    <n v="3245"/>
    <s v="Quote"/>
    <s v="Quote"/>
    <s v="Quote"/>
    <s v="Quote"/>
    <s v="BYD"/>
    <n v="3245.0000000000005"/>
  </r>
  <r>
    <x v="2"/>
    <n v="115"/>
    <x v="12"/>
    <x v="823"/>
    <s v="Hanover Program Software"/>
    <n v="1"/>
    <n v="5500"/>
    <s v="Quote"/>
    <s v="Quote"/>
    <s v="Quote"/>
    <s v="Quote"/>
    <s v="BYD"/>
    <n v="5500"/>
  </r>
  <r>
    <x v="2"/>
    <n v="116"/>
    <x v="12"/>
    <x v="824"/>
    <s v="TwinVision Smart Series 3 100% Silver LED Sign (16 X 160)-- Front, Side, and Rear "/>
    <n v="1"/>
    <n v="2309"/>
    <s v="Quote"/>
    <s v="Quote"/>
    <s v="Quote"/>
    <s v="Quote"/>
    <s v="BYD"/>
    <n v="2308.5"/>
  </r>
  <r>
    <x v="2"/>
    <n v="117"/>
    <x v="12"/>
    <x v="825"/>
    <s v="TwinVision Smart Series 3  100% Amber LED Sign (16 x 160)--Front, Side, and Rear"/>
    <n v="1"/>
    <n v="2573"/>
    <s v="Quote"/>
    <s v="Quote"/>
    <s v="Quote"/>
    <s v="Quote"/>
    <s v="BYD"/>
    <n v="2572.5"/>
  </r>
  <r>
    <x v="2"/>
    <n v="118"/>
    <x v="12"/>
    <x v="826"/>
    <s v="Luminator Titan Silver Series LED Sign (24 X 200)--Front, Side, and Rear "/>
    <n v="1"/>
    <n v="2048"/>
    <s v="Quote"/>
    <s v="Quote"/>
    <s v="Quote"/>
    <s v="Quote"/>
    <s v="BYD"/>
    <n v="2047.8000000000002"/>
  </r>
  <r>
    <x v="2"/>
    <n v="119"/>
    <x v="12"/>
    <x v="827"/>
    <s v="Luminator Titan Amber Series Sign (24 x 200)--Front, Side, and Rear "/>
    <n v="1"/>
    <n v="2030"/>
    <s v="Quote"/>
    <s v="Quote"/>
    <s v="Quote"/>
    <s v="Quote"/>
    <s v="BYD"/>
    <n v="2030.2000000000007"/>
  </r>
  <r>
    <x v="2"/>
    <n v="120"/>
    <x v="12"/>
    <x v="828"/>
    <s v="Luminator GEN 4 Horizon 100% Silver LED Sign (16 x 160)--Front, Side , and Rear "/>
    <n v="1"/>
    <n v="3313"/>
    <s v="Quote"/>
    <s v="Quote"/>
    <s v="Quote"/>
    <s v="Quote"/>
    <s v="BYD"/>
    <n v="3312.8"/>
  </r>
  <r>
    <x v="2"/>
    <n v="121"/>
    <x v="12"/>
    <x v="829"/>
    <s v="Luminator GEN 4 Horizon 100% Amber LED Sign (16x 160)--Front, Side , and Rear "/>
    <n v="1"/>
    <n v="1370"/>
    <s v="Quote"/>
    <s v="Quote"/>
    <s v="Quote"/>
    <s v="Quote"/>
    <s v="BYD"/>
    <n v="1370.2000000000007"/>
  </r>
  <r>
    <x v="2"/>
    <n v="122"/>
    <x v="12"/>
    <x v="830"/>
    <s v="Luminator Spectrum 100% Full Color LED GEN IV Front Sign (16 x 112)"/>
    <n v="1"/>
    <n v="5500"/>
    <s v="Quote"/>
    <s v="Quote"/>
    <s v="Quote"/>
    <s v="Quote"/>
    <s v="BYD"/>
    <n v="5500"/>
  </r>
  <r>
    <x v="2"/>
    <n v="123"/>
    <x v="12"/>
    <x v="831"/>
    <s v="Luminator/Twinvision--Add Front Run Sign--Amber LED"/>
    <n v="1"/>
    <n v="1082"/>
    <s v="Quote"/>
    <s v="Quote"/>
    <s v="Quote"/>
    <s v="Quote"/>
    <s v="BYD"/>
    <n v="1082.4000000000001"/>
  </r>
  <r>
    <x v="2"/>
    <n v="124"/>
    <x v="12"/>
    <x v="832"/>
    <s v="Luminator/Twinvision--Add Front Run Sign--Silver LED"/>
    <n v="1"/>
    <n v="1375"/>
    <s v="Quote"/>
    <s v="Quote"/>
    <s v="Quote"/>
    <s v="Quote"/>
    <s v="BYD"/>
    <n v="1375"/>
  </r>
  <r>
    <x v="2"/>
    <n v="125"/>
    <x v="12"/>
    <x v="833"/>
    <s v="Luminator/Twinvision--Add Front Run Sign--Color LED"/>
    <n v="1"/>
    <n v="2200"/>
    <s v="Quote"/>
    <s v="Quote"/>
    <s v="Quote"/>
    <s v="Quote"/>
    <s v="BYD"/>
    <n v="2200"/>
  </r>
  <r>
    <x v="2"/>
    <n v="126"/>
    <x v="12"/>
    <x v="834"/>
    <s v="Luminator RearView Camera Integraded into Rear LED Sign"/>
    <n v="1"/>
    <n v="105"/>
    <s v="Quote"/>
    <s v="Quote"/>
    <s v="Quote"/>
    <s v="Quote"/>
    <s v="BYD"/>
    <n v="104.50000000000001"/>
  </r>
  <r>
    <x v="2"/>
    <n v="127"/>
    <x v="12"/>
    <x v="835"/>
    <s v="Luminator Rearview Camera without Rear LED Sign"/>
    <n v="1"/>
    <n v="440"/>
    <s v="Quote"/>
    <s v="Quote"/>
    <s v="Quote"/>
    <s v="Quote"/>
    <s v="BYD"/>
    <n v="440.00000000000006"/>
  </r>
  <r>
    <x v="2"/>
    <n v="128"/>
    <x v="12"/>
    <x v="836"/>
    <s v="Luminator--Delete Rear Sign"/>
    <n v="1"/>
    <n v="880"/>
    <s v="Quote"/>
    <s v="Quote"/>
    <s v="Quote"/>
    <s v="Quote"/>
    <s v="BYD"/>
    <n v="880.00000000000011"/>
  </r>
  <r>
    <x v="2"/>
    <n v="138"/>
    <x v="56"/>
    <x v="837"/>
    <s v="Luminator Program Software"/>
    <n v="1"/>
    <n v="1214"/>
    <s v="Quote"/>
    <s v="Quote"/>
    <s v="Quote"/>
    <s v="Quote"/>
    <s v="BYD"/>
    <n v="1214.3999999999999"/>
  </r>
  <r>
    <x v="2"/>
    <n v="139"/>
    <x v="56"/>
    <x v="838"/>
    <s v="TwinVision Program Software"/>
    <n v="1"/>
    <n v="803"/>
    <s v="Quote"/>
    <s v="Quote"/>
    <s v="Quote"/>
    <s v="Quote"/>
    <s v="BYD"/>
    <n v="802.69999999999993"/>
  </r>
  <r>
    <x v="2"/>
    <n v="140"/>
    <x v="56"/>
    <x v="839"/>
    <s v="Luminator Destination Sign Wireless Programming"/>
    <n v="1"/>
    <n v="3795"/>
    <s v="Quote"/>
    <s v="Quote"/>
    <s v="Quote"/>
    <s v="Quote"/>
    <s v="BYD"/>
    <n v="3794.9999999999995"/>
  </r>
  <r>
    <x v="2"/>
    <n v="149"/>
    <x v="13"/>
    <x v="840"/>
    <s v="Add Touch Bars (Air Open / Spring Close) at Rear Door with Driver Override"/>
    <n v="1"/>
    <n v="205"/>
    <s v="Quote"/>
    <s v="Quote"/>
    <s v="Quote"/>
    <s v="Quote"/>
    <s v="BYD"/>
    <n v="205.2"/>
  </r>
  <r>
    <x v="2"/>
    <n v="150"/>
    <x v="13"/>
    <x v="841"/>
    <s v="Add Touch Tape at Rear Doors"/>
    <n v="1"/>
    <n v="352"/>
    <s v="Quote"/>
    <s v="Quote"/>
    <s v="Quote"/>
    <s v="Quote"/>
    <s v="BYD"/>
    <n v="352.2"/>
  </r>
  <r>
    <x v="2"/>
    <n v="155"/>
    <x v="14"/>
    <x v="842"/>
    <s v="Add Vapor Class 5 Position Analog Controller"/>
    <n v="1"/>
    <n v="1154"/>
    <s v="Quote"/>
    <s v="Quote"/>
    <s v="Quote"/>
    <s v="Quote"/>
    <s v="BYD"/>
    <n v="1154.3999999999999"/>
  </r>
  <r>
    <x v="2"/>
    <n v="156"/>
    <x v="14"/>
    <x v="843"/>
    <s v="Add Push Button Door Controls"/>
    <n v="1"/>
    <n v="690"/>
    <s v="Quote"/>
    <s v="Quote"/>
    <s v="Quote"/>
    <s v="Quote"/>
    <s v="BYD"/>
    <n v="690"/>
  </r>
  <r>
    <x v="2"/>
    <n v="157"/>
    <x v="14"/>
    <x v="844"/>
    <s v="Add--Vapor Activair Differential Engine for Slide-Glide Doors"/>
    <n v="1"/>
    <n v="438"/>
    <s v="Quote"/>
    <s v="Quote"/>
    <s v="Quote"/>
    <s v="Quote"/>
    <s v="BYD"/>
    <n v="438.45599999999996"/>
  </r>
  <r>
    <x v="2"/>
    <n v="158"/>
    <x v="14"/>
    <x v="845"/>
    <s v="Add--Vapor CLASS Acoustic (Photo Sensor)"/>
    <n v="1"/>
    <n v="498"/>
    <s v="Quote"/>
    <s v="Quote"/>
    <s v="Quote"/>
    <s v="Quote"/>
    <s v="BYD"/>
    <n v="498"/>
  </r>
  <r>
    <x v="2"/>
    <n v="159"/>
    <x v="14"/>
    <x v="846"/>
    <s v="Add--Vapor Digital Door Control - DDC"/>
    <n v="1"/>
    <n v="690"/>
    <s v="Quote"/>
    <s v="Quote"/>
    <s v="Quote"/>
    <s v="Quote"/>
    <s v="BYD"/>
    <n v="690"/>
  </r>
  <r>
    <x v="2"/>
    <n v="160"/>
    <x v="14"/>
    <x v="847"/>
    <s v="Add--Vapor Electric Transit Operator  - ETO"/>
    <n v="1"/>
    <n v="576"/>
    <s v="Quote"/>
    <s v="Quote"/>
    <s v="Quote"/>
    <s v="Quote"/>
    <s v="BYD"/>
    <n v="576.12"/>
  </r>
  <r>
    <x v="2"/>
    <n v="161"/>
    <x v="14"/>
    <x v="848"/>
    <s v="Add--Vapor Light Touch Bars"/>
    <n v="1"/>
    <n v="404"/>
    <s v="Quote"/>
    <s v="Quote"/>
    <s v="Quote"/>
    <s v="Quote"/>
    <s v="BYD"/>
    <n v="403.65600000000001"/>
  </r>
  <r>
    <x v="2"/>
    <n v="162"/>
    <x v="14"/>
    <x v="849"/>
    <s v="Add--Vapor Optical Pressure Switch - OPS "/>
    <n v="1"/>
    <n v="374"/>
    <s v="Quote"/>
    <s v="Quote"/>
    <s v="Quote"/>
    <s v="Quote"/>
    <s v="BYD"/>
    <n v="374"/>
  </r>
  <r>
    <x v="2"/>
    <n v="168"/>
    <x v="15"/>
    <x v="850"/>
    <s v="Drivers Barrier Storage Box"/>
    <m/>
    <s v="Quote"/>
    <m/>
    <m/>
    <m/>
    <m/>
    <s v="BYD"/>
    <s v="Quote"/>
  </r>
  <r>
    <x v="2"/>
    <n v="169"/>
    <x v="15"/>
    <x v="851"/>
    <s v="Driver's Security Enclosure"/>
    <m/>
    <s v="Quote"/>
    <m/>
    <m/>
    <m/>
    <m/>
    <s v="BYD"/>
    <s v="Quote"/>
  </r>
  <r>
    <x v="2"/>
    <n v="170"/>
    <x v="15"/>
    <x v="852"/>
    <s v="Flat Melamine, Two Piece"/>
    <m/>
    <s v="Quote"/>
    <m/>
    <m/>
    <m/>
    <m/>
    <s v="BYD"/>
    <s v="Quote"/>
  </r>
  <r>
    <x v="2"/>
    <n v="171"/>
    <x v="15"/>
    <x v="853"/>
    <s v="Plexiglass Drivers Security Enclosure Door"/>
    <m/>
    <s v="Quote"/>
    <m/>
    <m/>
    <m/>
    <m/>
    <s v="BYD"/>
    <s v="Quote"/>
  </r>
  <r>
    <x v="2"/>
    <n v="172"/>
    <x v="15"/>
    <x v="854"/>
    <s v="Wrap Around Fiberglass Drivers Barrier"/>
    <m/>
    <s v="Quote"/>
    <m/>
    <m/>
    <m/>
    <m/>
    <s v="BYD"/>
    <s v="Quote"/>
  </r>
  <r>
    <x v="2"/>
    <n v="173"/>
    <x v="15"/>
    <x v="855"/>
    <s v="Wraparound fiberglass, without schedule holders, with drivers barrier grap handle"/>
    <m/>
    <s v="Quote"/>
    <m/>
    <m/>
    <m/>
    <m/>
    <s v="BYD"/>
    <s v="Quote"/>
  </r>
  <r>
    <x v="2"/>
    <n v="178"/>
    <x v="16"/>
    <x v="856"/>
    <s v="Williams Controls 41 Degree Throttle and Brake Pedal (Non-Adjustable)"/>
    <m/>
    <s v="Quote"/>
    <m/>
    <m/>
    <m/>
    <m/>
    <s v="BYD"/>
    <s v="Quote"/>
  </r>
  <r>
    <x v="2"/>
    <n v="181"/>
    <x v="16"/>
    <x v="857"/>
    <s v="12 V Cigarette Light Adaptor for PC auxilary power- Drivers area"/>
    <n v="1"/>
    <n v="21"/>
    <s v="Quote"/>
    <s v="Quote"/>
    <s v="Quote"/>
    <s v="Quote"/>
    <s v="BYD"/>
    <n v="20.8"/>
  </r>
  <r>
    <x v="2"/>
    <n v="184"/>
    <x v="17"/>
    <x v="858"/>
    <s v="Dash Fan"/>
    <n v="1"/>
    <n v="68"/>
    <s v="Quote"/>
    <s v="Quote"/>
    <s v="Quote"/>
    <s v="Quote"/>
    <s v="BYD"/>
    <n v="67.600000000000009"/>
  </r>
  <r>
    <x v="2"/>
    <n v="187"/>
    <x v="18"/>
    <x v="859"/>
    <s v="USSC G2A Evolution, with Fabric, with 3-Point Belt (Lap &amp; Shoulder)"/>
    <n v="1"/>
    <n v="1362"/>
    <s v="Quote"/>
    <s v="Quote"/>
    <s v="Quote"/>
    <s v="Quote"/>
    <s v="BYD"/>
    <n v="1362.1000000000004"/>
  </r>
  <r>
    <x v="2"/>
    <n v="191"/>
    <x v="18"/>
    <x v="860"/>
    <s v="Add Orange Shoulder Belt to Recaro Ergo Metro "/>
    <n v="1"/>
    <n v="132"/>
    <s v="Quote"/>
    <s v="Quote"/>
    <s v="Quote"/>
    <s v="Quote"/>
    <s v="BYD"/>
    <n v="132"/>
  </r>
  <r>
    <x v="2"/>
    <n v="192"/>
    <x v="18"/>
    <x v="861"/>
    <s v="Add Adjustable D-Ring to Recaro Ergo Metro"/>
    <n v="1"/>
    <n v="220"/>
    <s v="Quote"/>
    <s v="Quote"/>
    <s v="Quote"/>
    <s v="Quote"/>
    <s v="BYD"/>
    <n v="220.00000000000003"/>
  </r>
  <r>
    <x v="2"/>
    <n v="194"/>
    <x v="18"/>
    <x v="862"/>
    <s v="Add Drivers Seat Vacancy Alarm to Recaro Ergo Metro"/>
    <n v="1"/>
    <n v="118"/>
    <s v="Quote"/>
    <s v="Quote"/>
    <s v="Quote"/>
    <s v="Quote"/>
    <s v="BYD"/>
    <n v="117.7"/>
  </r>
  <r>
    <x v="2"/>
    <n v="195"/>
    <x v="18"/>
    <x v="863"/>
    <s v="Add Seat Belt Alarm to Recaro Ergo Metro"/>
    <n v="1"/>
    <n v="39"/>
    <s v="Quote"/>
    <s v="Quote"/>
    <s v="Quote"/>
    <s v="Quote"/>
    <s v="BYD"/>
    <n v="38.5"/>
  </r>
  <r>
    <x v="2"/>
    <n v="196"/>
    <x v="18"/>
    <x v="864"/>
    <s v="USSC 9100 ALX, with Fabric, with 2-Point Belt (Lap)"/>
    <n v="1"/>
    <n v="194"/>
    <s v="Quote"/>
    <s v="Quote"/>
    <s v="Quote"/>
    <s v="Quote"/>
    <s v="BYD"/>
    <n v="193.90000000000009"/>
  </r>
  <r>
    <x v="2"/>
    <n v="197"/>
    <x v="18"/>
    <x v="865"/>
    <s v="USSC 9100 ALX, with Fabric, with 3-Point Belt (Lap &amp; Shoulder)"/>
    <n v="1"/>
    <n v="405"/>
    <s v="Quote"/>
    <s v="Quote"/>
    <s v="Quote"/>
    <s v="Quote"/>
    <s v="BYD"/>
    <n v="405.10000000000036"/>
  </r>
  <r>
    <x v="2"/>
    <n v="198"/>
    <x v="18"/>
    <x v="866"/>
    <s v="USSC G2 Evolution, with Fabric, with 2-Point Belt (Lap)"/>
    <n v="1"/>
    <n v="1175"/>
    <s v="Quote"/>
    <s v="Quote"/>
    <s v="Quote"/>
    <s v="Quote"/>
    <s v="BYD"/>
    <n v="1175.1000000000004"/>
  </r>
  <r>
    <x v="2"/>
    <n v="199"/>
    <x v="18"/>
    <x v="867"/>
    <s v="USSC G2 Evolution, with Fabric, with 3-Point Belt (Lap &amp; Shoulder)"/>
    <n v="1"/>
    <n v="1362"/>
    <s v="Quote"/>
    <s v="Quote"/>
    <s v="Quote"/>
    <s v="Quote"/>
    <s v="BYD"/>
    <n v="1362.1000000000004"/>
  </r>
  <r>
    <x v="2"/>
    <n v="200"/>
    <x v="18"/>
    <x v="868"/>
    <s v="USSC G2A Evolution, with Fabric, with 2-Point Belt (Lap)"/>
    <n v="1"/>
    <n v="1175"/>
    <s v="Quote"/>
    <s v="Quote"/>
    <s v="Quote"/>
    <s v="Quote"/>
    <s v="BYD"/>
    <n v="1175.1000000000004"/>
  </r>
  <r>
    <x v="2"/>
    <n v="201"/>
    <x v="18"/>
    <x v="869"/>
    <s v="USSC Q Series, with Fabric, with 2-Point Belt (Lap)"/>
    <n v="1"/>
    <n v="1111"/>
    <s v="Quote"/>
    <s v="Quote"/>
    <s v="Quote"/>
    <s v="Quote"/>
    <s v="BYD"/>
    <n v="1111.3000000000002"/>
  </r>
  <r>
    <x v="2"/>
    <n v="202"/>
    <x v="18"/>
    <x v="870"/>
    <s v="USSC Q Series, with Fabric, with 3-Point Belt (Lap &amp; Shoulder)"/>
    <n v="1"/>
    <n v="1220"/>
    <s v="Quote"/>
    <s v="Quote"/>
    <s v="Quote"/>
    <s v="Quote"/>
    <s v="BYD"/>
    <n v="1220.2000000000003"/>
  </r>
  <r>
    <x v="2"/>
    <n v="205"/>
    <x v="18"/>
    <x v="871"/>
    <s v="Add Adustable D-Ring to USSC Seat"/>
    <m/>
    <s v="Quote"/>
    <m/>
    <m/>
    <m/>
    <m/>
    <s v="BYD"/>
    <s v="Quote"/>
  </r>
  <r>
    <x v="2"/>
    <n v="207"/>
    <x v="18"/>
    <x v="872"/>
    <s v="Add Drivers Seat Vacancy Alarm to USSC Seat"/>
    <n v="1"/>
    <n v="91"/>
    <s v="Quote"/>
    <s v="Quote"/>
    <s v="Quote"/>
    <s v="Quote"/>
    <s v="BYD"/>
    <n v="91"/>
  </r>
  <r>
    <x v="2"/>
    <n v="208"/>
    <x v="18"/>
    <x v="873"/>
    <s v="Add Seat Belt Alarm to USSC Seat"/>
    <n v="1"/>
    <n v="59"/>
    <s v="Quote"/>
    <s v="Quote"/>
    <s v="Quote"/>
    <s v="Quote"/>
    <s v="BYD"/>
    <n v="58.5"/>
  </r>
  <r>
    <x v="2"/>
    <n v="210"/>
    <x v="18"/>
    <x v="874"/>
    <s v="Add Adustable D-Ring to USSC ALX Q Series Seat"/>
    <n v="1"/>
    <n v="210"/>
    <s v="Quote"/>
    <s v="Quote"/>
    <s v="Quote"/>
    <s v="Quote"/>
    <s v="BYD"/>
    <n v="210"/>
  </r>
  <r>
    <x v="2"/>
    <n v="211"/>
    <x v="18"/>
    <x v="875"/>
    <s v="Add Adustable D-Ring to USSC G2A  Seat"/>
    <n v="1"/>
    <n v="210"/>
    <s v="Quote"/>
    <s v="Quote"/>
    <s v="Quote"/>
    <s v="Quote"/>
    <s v="BYD"/>
    <n v="210"/>
  </r>
  <r>
    <x v="2"/>
    <n v="219"/>
    <x v="19"/>
    <x v="876"/>
    <s v="44&quot;H x 22.5&quot;W x 20&quot;D, 1-Door"/>
    <m/>
    <s v="Quote"/>
    <m/>
    <m/>
    <m/>
    <m/>
    <s v="BYD"/>
    <s v="Quote"/>
  </r>
  <r>
    <x v="2"/>
    <n v="220"/>
    <x v="19"/>
    <x v="877"/>
    <s v="33&quot;H x 20&quot;D x 22.5&quot;W, 2-Doors"/>
    <m/>
    <s v="Quote"/>
    <m/>
    <m/>
    <m/>
    <m/>
    <s v="BYD"/>
    <s v="Quote"/>
  </r>
  <r>
    <x v="2"/>
    <n v="221"/>
    <x v="19"/>
    <x v="878"/>
    <s v="33&quot;H x 20&quot;D x 22.5&quot;W, 1-Door"/>
    <m/>
    <s v="Quote"/>
    <m/>
    <m/>
    <m/>
    <m/>
    <s v="BYD"/>
    <s v="Quote"/>
  </r>
  <r>
    <x v="2"/>
    <n v="222"/>
    <x v="19"/>
    <x v="879"/>
    <s v="33&quot;H x 20&quot;D x 22.5&quot;W, 1-Door, Louvered Back Panel"/>
    <m/>
    <s v="Quote"/>
    <m/>
    <m/>
    <m/>
    <m/>
    <s v="BYD"/>
    <s v="Quote"/>
  </r>
  <r>
    <x v="2"/>
    <n v="223"/>
    <x v="19"/>
    <x v="880"/>
    <s v="8.25&quot;H x 20&quot;W x 13&quot;D, 1-Door, Curbside Wheelhousing Storage Box"/>
    <m/>
    <s v="Quote"/>
    <m/>
    <m/>
    <m/>
    <m/>
    <s v="BYD"/>
    <s v="Quote"/>
  </r>
  <r>
    <x v="2"/>
    <n v="224"/>
    <x v="19"/>
    <x v="881"/>
    <s v="Add 5/16&quot; Square Key Lock--Each  "/>
    <m/>
    <s v="Quote"/>
    <m/>
    <m/>
    <m/>
    <m/>
    <s v="BYD"/>
    <s v="Quote"/>
  </r>
  <r>
    <x v="2"/>
    <n v="225"/>
    <x v="19"/>
    <x v="882"/>
    <s v="Add Exhaust Ventilation Fan--Each"/>
    <m/>
    <s v="Quote"/>
    <m/>
    <m/>
    <m/>
    <m/>
    <s v="BYD"/>
    <s v="Quote"/>
  </r>
  <r>
    <x v="2"/>
    <n v="226"/>
    <x v="19"/>
    <x v="883"/>
    <s v="Add Standard Key Lock--Each"/>
    <m/>
    <s v="Quote"/>
    <m/>
    <m/>
    <m/>
    <m/>
    <s v="BYD"/>
    <s v="Quote"/>
  </r>
  <r>
    <x v="2"/>
    <n v="231"/>
    <x v="20"/>
    <x v="884"/>
    <s v="4&quot; Diameter LED Tail Lights--Turn, Tail, Stop, Reverse"/>
    <m/>
    <s v="Quote"/>
    <m/>
    <m/>
    <m/>
    <m/>
    <s v="BYD"/>
    <s v="Quote"/>
  </r>
  <r>
    <x v="2"/>
    <n v="232"/>
    <x v="20"/>
    <x v="885"/>
    <s v="4 LED Headlights (Low &amp; High Beam)"/>
    <m/>
    <s v="Quote"/>
    <m/>
    <m/>
    <m/>
    <m/>
    <s v="BYD"/>
    <s v="Quote"/>
  </r>
  <r>
    <x v="2"/>
    <n v="233"/>
    <x v="20"/>
    <x v="886"/>
    <s v="7&quot; Diameter LED Tail Lights--Turn, Tail, Stop, Reverse"/>
    <m/>
    <s v="Quote"/>
    <m/>
    <m/>
    <m/>
    <m/>
    <s v="BYD"/>
    <s v="Quote"/>
  </r>
  <r>
    <x v="2"/>
    <n v="234"/>
    <x v="20"/>
    <x v="887"/>
    <s v="Add 4&quot; Diameter LED Brake Light--Each"/>
    <m/>
    <s v="Quote"/>
    <m/>
    <m/>
    <m/>
    <m/>
    <s v="BYD"/>
    <s v="Quote"/>
  </r>
  <r>
    <x v="2"/>
    <n v="235"/>
    <x v="20"/>
    <x v="888"/>
    <s v="Add 7&quot; Diameter LED Brake Light--Each"/>
    <m/>
    <s v="Quote"/>
    <m/>
    <m/>
    <m/>
    <m/>
    <s v="BYD"/>
    <s v="Quote"/>
  </r>
  <r>
    <x v="2"/>
    <n v="236"/>
    <x v="20"/>
    <x v="889"/>
    <s v="Add 18&quot; Red LED Strip Brake Light--Each"/>
    <m/>
    <s v="Quote"/>
    <m/>
    <m/>
    <m/>
    <m/>
    <s v="BYD"/>
    <s v="Quote"/>
  </r>
  <r>
    <x v="2"/>
    <n v="237"/>
    <x v="20"/>
    <x v="890"/>
    <s v="Add 18&quot; Amber LED Strip Brake Light--Each"/>
    <m/>
    <s v="Quote"/>
    <m/>
    <m/>
    <m/>
    <m/>
    <s v="BYD"/>
    <s v="Quote"/>
  </r>
  <r>
    <x v="2"/>
    <n v="238"/>
    <x v="20"/>
    <x v="891"/>
    <s v="Add Red LED &quot;STOP&quot; Sign"/>
    <m/>
    <s v="Quote"/>
    <m/>
    <m/>
    <m/>
    <m/>
    <s v="BYD"/>
    <s v="Quote"/>
  </r>
  <r>
    <x v="2"/>
    <n v="239"/>
    <x v="20"/>
    <x v="892"/>
    <s v="Add Amber Triangle Style LED &quot;Yield&quot; Sign"/>
    <m/>
    <s v="Quote"/>
    <m/>
    <m/>
    <m/>
    <m/>
    <s v="BYD"/>
    <s v="Quote"/>
  </r>
  <r>
    <x v="2"/>
    <n v="240"/>
    <x v="20"/>
    <x v="893"/>
    <s v="2 LED Headlights (Low Beam Only)"/>
    <m/>
    <s v="Quote"/>
    <m/>
    <m/>
    <m/>
    <m/>
    <s v="BYD"/>
    <s v="Quote"/>
  </r>
  <r>
    <x v="2"/>
    <n v="241"/>
    <x v="20"/>
    <x v="894"/>
    <s v="2 LED Headlights (High Beam Only)"/>
    <m/>
    <s v="Quote"/>
    <m/>
    <m/>
    <m/>
    <m/>
    <s v="BYD"/>
    <s v="Quote"/>
  </r>
  <r>
    <x v="2"/>
    <n v="242"/>
    <x v="20"/>
    <x v="895"/>
    <s v="Dual Halogen Headlights (Low &amp; High Beam Only)"/>
    <m/>
    <s v="Quote"/>
    <m/>
    <m/>
    <m/>
    <m/>
    <s v="BYD"/>
    <s v="Quote"/>
  </r>
  <r>
    <x v="2"/>
    <n v="243"/>
    <x v="20"/>
    <x v="896"/>
    <s v="Fog Lights"/>
    <m/>
    <s v="Quote"/>
    <m/>
    <m/>
    <m/>
    <m/>
    <s v="BYD"/>
    <s v="Quote"/>
  </r>
  <r>
    <x v="2"/>
    <n v="250"/>
    <x v="21"/>
    <x v="897"/>
    <s v="B&amp;R 10&quot;x11&quot;, 2-Piece, Heated, Remote Control (Both Sides)"/>
    <n v="1"/>
    <n v="169"/>
    <s v="Quote"/>
    <s v="Quote"/>
    <s v="Quote"/>
    <s v="Quote"/>
    <s v="BYD"/>
    <n v="169.33500000000015"/>
  </r>
  <r>
    <x v="2"/>
    <n v="251"/>
    <x v="21"/>
    <x v="898"/>
    <s v="B&amp;R 8&quot;x8&quot;, 1-Piece, Remote Control Both Sides, Stainless Steel Arms"/>
    <n v="1"/>
    <n v="40"/>
    <s v="Quote"/>
    <s v="Quote"/>
    <s v="Quote"/>
    <s v="Quote"/>
    <s v="BYD"/>
    <n v="39.559499999999957"/>
  </r>
  <r>
    <x v="2"/>
    <n v="252"/>
    <x v="21"/>
    <x v="899"/>
    <s v="B&amp;R 8&quot;x10&quot;, 2-Piece, Heated, Remote Control (Both Sides)"/>
    <n v="1"/>
    <n v="233"/>
    <s v="Quote"/>
    <s v="Quote"/>
    <s v="Quote"/>
    <s v="Quote"/>
    <s v="BYD"/>
    <n v="233.37700000000018"/>
  </r>
  <r>
    <x v="2"/>
    <n v="253"/>
    <x v="21"/>
    <x v="900"/>
    <s v="B&amp;R 8&quot;x15&quot;, 2-Piece, Heated, Remote Control (Both Sides)"/>
    <n v="1"/>
    <n v="221"/>
    <s v="Quote"/>
    <s v="Quote"/>
    <s v="Quote"/>
    <s v="Quote"/>
    <s v="BYD"/>
    <n v="220.61700000000019"/>
  </r>
  <r>
    <x v="2"/>
    <n v="254"/>
    <x v="21"/>
    <x v="901"/>
    <s v="B&amp;R 10&quot;x13&quot;, 1-Piece, Heated, Remote Control (Both Sides)"/>
    <n v="1"/>
    <n v="52"/>
    <s v="Quote"/>
    <s v="Quote"/>
    <s v="Quote"/>
    <s v="Quote"/>
    <s v="BYD"/>
    <n v="51.599999999999909"/>
  </r>
  <r>
    <x v="2"/>
    <n v="255"/>
    <x v="21"/>
    <x v="902"/>
    <s v="Delete Remote Control (Per Side)"/>
    <n v="1"/>
    <n v="543"/>
    <s v="Quote"/>
    <s v="Quote"/>
    <s v="Quote"/>
    <s v="Quote"/>
    <s v="BYD"/>
    <n v="543.40000000000009"/>
  </r>
  <r>
    <x v="2"/>
    <n v="256"/>
    <x v="21"/>
    <x v="903"/>
    <s v="Add Turn Signal Indicator on Exterior Mirror Head"/>
    <n v="1"/>
    <n v="1204"/>
    <s v="Quote"/>
    <s v="Quote"/>
    <s v="Quote"/>
    <s v="Quote"/>
    <s v="BYD"/>
    <n v="1203.9170000000001"/>
  </r>
  <r>
    <x v="2"/>
    <n v="257"/>
    <x v="21"/>
    <x v="904"/>
    <s v="5&quot; Mirror Front Bike Rack Mirror"/>
    <n v="1"/>
    <n v="658"/>
    <s v="Quote"/>
    <s v="Quote"/>
    <s v="Quote"/>
    <s v="Quote"/>
    <s v="BYD"/>
    <n v="658.21800000000007"/>
  </r>
  <r>
    <x v="2"/>
    <n v="264"/>
    <x v="22"/>
    <x v="905"/>
    <s v="GFI 41&quot; Tall Odyssey"/>
    <n v="1"/>
    <n v="17433"/>
    <n v="17433.300000000003"/>
    <s v="Quote"/>
    <s v="Quote"/>
    <s v="Quote"/>
    <s v="BYD"/>
    <n v="17433.300000000003"/>
  </r>
  <r>
    <x v="2"/>
    <n v="265"/>
    <x v="22"/>
    <x v="906"/>
    <s v="Add Farebox Lamp, Ceiling mounted"/>
    <n v="1"/>
    <n v="65"/>
    <s v="Quote"/>
    <s v="Quote"/>
    <s v="Quote"/>
    <s v="Quote"/>
    <s v="BYD"/>
    <n v="65"/>
  </r>
  <r>
    <x v="2"/>
    <n v="266"/>
    <x v="22"/>
    <x v="907"/>
    <s v="Install Customer Provided Farebox Base Plate"/>
    <m/>
    <s v="Quote"/>
    <m/>
    <m/>
    <m/>
    <m/>
    <s v="BYD"/>
    <s v="Quote"/>
  </r>
  <r>
    <x v="2"/>
    <n v="270"/>
    <x v="23"/>
    <x v="392"/>
    <s v="Fogmaker Water Mist Fire Suppression System"/>
    <m/>
    <s v="Quote"/>
    <m/>
    <m/>
    <m/>
    <m/>
    <s v="BYD"/>
    <s v="Quote"/>
  </r>
  <r>
    <x v="2"/>
    <n v="272"/>
    <x v="23"/>
    <x v="908"/>
    <s v="Kidde Dual Spectrum LTD Fire Detection and Suppression System"/>
    <m/>
    <s v="Quote"/>
    <m/>
    <m/>
    <m/>
    <m/>
    <s v="BYD"/>
    <s v="Quote"/>
  </r>
  <r>
    <x v="2"/>
    <n v="273"/>
    <x v="23"/>
    <x v="625"/>
    <s v="Add Kidde Armored LTD"/>
    <m/>
    <s v="Quote"/>
    <m/>
    <m/>
    <m/>
    <m/>
    <s v="BYD"/>
    <s v="Quote"/>
  </r>
  <r>
    <x v="2"/>
    <n v="274"/>
    <x v="23"/>
    <x v="394"/>
    <s v="Add Kidde TLSE"/>
    <m/>
    <s v="Quote"/>
    <m/>
    <m/>
    <m/>
    <m/>
    <s v="BYD"/>
    <s v="Quote"/>
  </r>
  <r>
    <x v="2"/>
    <n v="275"/>
    <x v="23"/>
    <x v="395"/>
    <s v="Add Kidde Optical Sensor (each)"/>
    <m/>
    <s v="Quote"/>
    <m/>
    <m/>
    <m/>
    <m/>
    <s v="BYD"/>
    <s v="Quote"/>
  </r>
  <r>
    <x v="2"/>
    <n v="279"/>
    <x v="24"/>
    <x v="909"/>
    <s v="Greenwood ACQ Plywood"/>
    <m/>
    <s v="Quote"/>
    <m/>
    <m/>
    <m/>
    <m/>
    <s v="BYD"/>
    <s v="Quote"/>
  </r>
  <r>
    <x v="2"/>
    <n v="280"/>
    <x v="24"/>
    <x v="910"/>
    <s v="Altro Transflor"/>
    <m/>
    <s v="Quote"/>
    <m/>
    <m/>
    <m/>
    <m/>
    <s v="BYD"/>
    <s v="Quote"/>
  </r>
  <r>
    <x v="2"/>
    <n v="281"/>
    <x v="24"/>
    <x v="911"/>
    <s v="RCA Rubber Flooring"/>
    <m/>
    <s v="Quote"/>
    <m/>
    <m/>
    <m/>
    <m/>
    <s v="BYD"/>
    <s v="Quote"/>
  </r>
  <r>
    <x v="2"/>
    <n v="284"/>
    <x v="24"/>
    <x v="912"/>
    <s v="Stainless Steel Trim on Risers and Wheelhousings"/>
    <m/>
    <s v="Quote"/>
    <m/>
    <m/>
    <m/>
    <m/>
    <s v="BYD"/>
    <s v="Quote"/>
  </r>
  <r>
    <x v="2"/>
    <n v="291"/>
    <x v="25"/>
    <x v="913"/>
    <s v="Reinforced A-Post Skid Plates (Per Side)"/>
    <m/>
    <s v="Quote"/>
    <m/>
    <m/>
    <m/>
    <m/>
    <s v="BYD"/>
    <s v="Quote"/>
  </r>
  <r>
    <x v="2"/>
    <n v="292"/>
    <x v="25"/>
    <x v="914"/>
    <s v="Frame Undercoating"/>
    <m/>
    <s v="Quote"/>
    <m/>
    <m/>
    <m/>
    <m/>
    <s v="BYD"/>
    <s v="Quote"/>
  </r>
  <r>
    <x v="2"/>
    <n v="297"/>
    <x v="26"/>
    <x v="915"/>
    <s v="Add Low State of Charge Alarm"/>
    <m/>
    <s v="Quote"/>
    <m/>
    <m/>
    <m/>
    <m/>
    <s v="BYD"/>
    <s v="Quote"/>
  </r>
  <r>
    <x v="2"/>
    <n v="300"/>
    <x v="26"/>
    <x v="916"/>
    <s v="Add Auxiliary Stop Request Light"/>
    <m/>
    <s v="Quote"/>
    <m/>
    <m/>
    <m/>
    <m/>
    <s v="BYD"/>
    <s v="Quote"/>
  </r>
  <r>
    <x v="2"/>
    <n v="305"/>
    <x v="27"/>
    <x v="917"/>
    <s v="Thermo King TE-14 All-Electric "/>
    <n v="1"/>
    <n v="24605"/>
    <s v="Quote"/>
    <s v="Quote"/>
    <s v="Quote"/>
    <s v="Quote"/>
    <s v="BYD"/>
    <n v="24604.999999999996"/>
  </r>
  <r>
    <x v="2"/>
    <n v="306"/>
    <x v="27"/>
    <x v="627"/>
    <s v="Sutrak All-Electric HVAC SYSTEM--(Roof Mounted/Rear Mounted HVAC system)"/>
    <m/>
    <s v="Quote"/>
    <m/>
    <m/>
    <m/>
    <m/>
    <s v="BYD"/>
    <s v="Quote"/>
  </r>
  <r>
    <x v="2"/>
    <n v="307"/>
    <x v="27"/>
    <x v="628"/>
    <s v="SanUVAire- Safe Breathe Air Purification System"/>
    <m/>
    <s v="Quote"/>
    <m/>
    <m/>
    <m/>
    <m/>
    <s v="BYD"/>
    <s v="Quote"/>
  </r>
  <r>
    <x v="2"/>
    <n v="308"/>
    <x v="27"/>
    <x v="918"/>
    <s v="Thermo King Pressure and Return Display Mounted to Unit"/>
    <n v="1"/>
    <n v="540"/>
    <s v="Quote"/>
    <s v="Quote"/>
    <s v="Quote"/>
    <s v="Quote"/>
    <s v="BYD"/>
    <n v="540"/>
  </r>
  <r>
    <x v="2"/>
    <n v="311"/>
    <x v="28"/>
    <x v="919"/>
    <s v="Veeder Root Mechanical without Tenths, without Guard"/>
    <n v="1"/>
    <n v="246"/>
    <s v="Quote"/>
    <s v="Quote"/>
    <s v="Quote"/>
    <s v="Quote"/>
    <s v="BYD"/>
    <n v="246"/>
  </r>
  <r>
    <x v="2"/>
    <n v="312"/>
    <x v="28"/>
    <x v="404"/>
    <s v="E J Ward Data System (Includes CANceiver, Display Unit, and Antenna)"/>
    <m/>
    <s v="Quote"/>
    <m/>
    <m/>
    <m/>
    <m/>
    <s v="BYD"/>
    <s v="Quote"/>
  </r>
  <r>
    <x v="2"/>
    <n v="313"/>
    <x v="28"/>
    <x v="920"/>
    <s v="Engler (Stemco) Mechanical without Tenths, without Guard"/>
    <n v="1"/>
    <n v="109"/>
    <s v="Quote"/>
    <s v="Quote"/>
    <s v="Quote"/>
    <s v="Quote"/>
    <s v="BYD"/>
    <n v="109.44"/>
  </r>
  <r>
    <x v="2"/>
    <n v="314"/>
    <x v="28"/>
    <x v="921"/>
    <s v="S/A Fleetwatch Data Logger JX 55"/>
    <n v="1"/>
    <n v="1031"/>
    <s v="Quote"/>
    <s v="Quote"/>
    <s v="Quote"/>
    <s v="Quote"/>
    <s v="BYD"/>
    <n v="1030.5"/>
  </r>
  <r>
    <x v="2"/>
    <n v="315"/>
    <x v="28"/>
    <x v="922"/>
    <s v="Add Hubodometer Guard"/>
    <n v="1"/>
    <n v="101"/>
    <s v="Quote"/>
    <s v="Quote"/>
    <s v="Quote"/>
    <s v="Quote"/>
    <s v="BYD"/>
    <n v="101.4"/>
  </r>
  <r>
    <x v="2"/>
    <n v="324"/>
    <x v="30"/>
    <x v="923"/>
    <s v="6&quot; Flat Faced Spot Mirror at Bottom of Front Destination Sign Compartment"/>
    <n v="1"/>
    <n v="36"/>
    <s v="Quote"/>
    <s v="Quote"/>
    <s v="Quote"/>
    <s v="Quote"/>
    <s v="BYD"/>
    <n v="35.714999999999996"/>
  </r>
  <r>
    <x v="2"/>
    <n v="325"/>
    <x v="30"/>
    <x v="924"/>
    <s v="4.75&quot; x 15&quot; Interior Mirror, Flat Faced"/>
    <n v="1"/>
    <n v="27"/>
    <s v="Quote"/>
    <s v="Quote"/>
    <s v="Quote"/>
    <s v="Quote"/>
    <s v="BYD"/>
    <n v="26.97"/>
  </r>
  <r>
    <x v="2"/>
    <n v="329"/>
    <x v="31"/>
    <x v="635"/>
    <s v="Avail IVU with MDC, GPS, APC, and WLAN"/>
    <m/>
    <s v="Quote"/>
    <m/>
    <m/>
    <m/>
    <m/>
    <s v="BYD"/>
    <s v="Quote"/>
  </r>
  <r>
    <x v="2"/>
    <n v="330"/>
    <x v="31"/>
    <x v="636"/>
    <s v="Avail System Pre-Wire (IVU, MDT, APC, Fare Box)"/>
    <m/>
    <s v="Quote"/>
    <m/>
    <m/>
    <m/>
    <m/>
    <s v="BYD"/>
    <s v="Quote"/>
  </r>
  <r>
    <x v="2"/>
    <n v="331"/>
    <x v="31"/>
    <x v="925"/>
    <s v="Clever Devices IVN 5 (AVL/GPS/CAD/Automatic Stop Annunciation)"/>
    <n v="1"/>
    <n v="16802"/>
    <s v="Quote"/>
    <s v="Quote"/>
    <s v="Quote"/>
    <s v="Quote"/>
    <s v="BYD"/>
    <n v="16801.600000000002"/>
  </r>
  <r>
    <x v="2"/>
    <n v="332"/>
    <x v="31"/>
    <x v="926"/>
    <s v="Clever Devices Automatic Vehicle Monitoring System"/>
    <n v="1"/>
    <n v="4774"/>
    <s v="Quote"/>
    <s v="Quote"/>
    <s v="Quote"/>
    <s v="Quote"/>
    <s v="BYD"/>
    <n v="4773.5"/>
  </r>
  <r>
    <x v="2"/>
    <n v="333"/>
    <x v="31"/>
    <x v="927"/>
    <s v="Clever Devices BusTime System"/>
    <n v="1"/>
    <n v="2954"/>
    <s v="Quote"/>
    <s v="Quote"/>
    <s v="Quote"/>
    <s v="Quote"/>
    <s v="BYD"/>
    <n v="2954.1000000000004"/>
  </r>
  <r>
    <x v="2"/>
    <n v="334"/>
    <x v="31"/>
    <x v="928"/>
    <s v="Clever Devices CleverCAD System"/>
    <n v="1"/>
    <n v="4381"/>
    <s v="Quote"/>
    <s v="Quote"/>
    <s v="Quote"/>
    <s v="Quote"/>
    <s v="BYD"/>
    <n v="4380.8"/>
  </r>
  <r>
    <x v="2"/>
    <n v="335"/>
    <x v="31"/>
    <x v="929"/>
    <s v="Clever Devices CleverVision"/>
    <n v="1"/>
    <n v="14407"/>
    <s v="Quote"/>
    <s v="Quote"/>
    <s v="Quote"/>
    <s v="Quote"/>
    <s v="BYD"/>
    <n v="14407.300000000001"/>
  </r>
  <r>
    <x v="2"/>
    <n v="336"/>
    <x v="31"/>
    <x v="930"/>
    <s v="Clever Devices Secure Bus Access System"/>
    <n v="1"/>
    <n v="2656"/>
    <s v="Quote"/>
    <s v="Quote"/>
    <s v="Quote"/>
    <s v="Quote"/>
    <s v="BYD"/>
    <n v="2656"/>
  </r>
  <r>
    <x v="2"/>
    <n v="337"/>
    <x v="31"/>
    <x v="931"/>
    <s v="Clever Devices Turn Warning System"/>
    <n v="1"/>
    <n v="2994"/>
    <s v="Quote"/>
    <s v="Quote"/>
    <s v="Quote"/>
    <s v="Quote"/>
    <s v="BYD"/>
    <n v="2993.7000000000003"/>
  </r>
  <r>
    <x v="2"/>
    <n v="338"/>
    <x v="31"/>
    <x v="412"/>
    <s v="Opticom Traffic Signal Priority"/>
    <m/>
    <s v="Quote"/>
    <m/>
    <m/>
    <m/>
    <m/>
    <s v="BYD"/>
    <s v="Quote"/>
  </r>
  <r>
    <x v="2"/>
    <n v="339"/>
    <x v="31"/>
    <x v="932"/>
    <s v="MobileEye Collision Avoidance System"/>
    <n v="1"/>
    <n v="6490"/>
    <s v="Quote"/>
    <s v="Quote"/>
    <s v="Quote"/>
    <s v="Quote"/>
    <s v="BYD"/>
    <n v="6490.0000000000009"/>
  </r>
  <r>
    <x v="2"/>
    <n v="340"/>
    <x v="31"/>
    <x v="646"/>
    <s v="Transloc Transit Visualization System AVL"/>
    <m/>
    <s v="Quote"/>
    <m/>
    <m/>
    <m/>
    <m/>
    <s v="BYD"/>
    <s v="Quote"/>
  </r>
  <r>
    <x v="2"/>
    <n v="341"/>
    <x v="31"/>
    <x v="933"/>
    <s v="Intelligent Vehicle System Prewire Only (Pending System Specification)"/>
    <n v="1"/>
    <n v="15914"/>
    <s v="Quote"/>
    <s v="Quote"/>
    <s v="Quote"/>
    <s v="Quote"/>
    <s v="BYD"/>
    <n v="15913.6"/>
  </r>
  <r>
    <x v="2"/>
    <n v="342"/>
    <x v="31"/>
    <x v="934"/>
    <s v="Luminator InfoTransit--2 Monitors (18.5&quot;) Proxys Module"/>
    <n v="1"/>
    <n v="2290"/>
    <s v="Quote"/>
    <s v="Quote"/>
    <s v="Quote"/>
    <s v="Quote"/>
    <s v="BYD"/>
    <n v="2290"/>
  </r>
  <r>
    <x v="2"/>
    <n v="343"/>
    <x v="31"/>
    <x v="935"/>
    <s v="Luminator InfoTransit--Upgrade to 29&quot; Monitors"/>
    <n v="1"/>
    <n v="4620"/>
    <s v="Quote"/>
    <s v="Quote"/>
    <s v="Quote"/>
    <s v="Quote"/>
    <s v="BYD"/>
    <n v="4620"/>
  </r>
  <r>
    <x v="2"/>
    <n v="344"/>
    <x v="31"/>
    <x v="936"/>
    <s v="Luminator InfoTransit--Upgrade to 37&quot; Monitors"/>
    <n v="1"/>
    <n v="5346"/>
    <s v="Quote"/>
    <s v="Quote"/>
    <s v="Quote"/>
    <s v="Quote"/>
    <s v="BYD"/>
    <n v="5346"/>
  </r>
  <r>
    <x v="2"/>
    <n v="345"/>
    <x v="31"/>
    <x v="937"/>
    <s v="Luminator InfoLite--2 Monitors (18.5&quot;) Proxys Module"/>
    <n v="1"/>
    <n v="2090"/>
    <s v="Quote"/>
    <s v="Quote"/>
    <s v="Quote"/>
    <s v="Quote"/>
    <s v="BYD"/>
    <n v="2090"/>
  </r>
  <r>
    <x v="2"/>
    <n v="346"/>
    <x v="31"/>
    <x v="938"/>
    <s v="Luminator InfoLite--Upgrade to 29&quot; Monitors"/>
    <n v="1"/>
    <n v="4620"/>
    <s v="Quote"/>
    <s v="Quote"/>
    <s v="Quote"/>
    <s v="Quote"/>
    <s v="BYD"/>
    <n v="4620"/>
  </r>
  <r>
    <x v="2"/>
    <n v="347"/>
    <x v="31"/>
    <x v="939"/>
    <s v="Luminator InfoLite--Upgrade to 37&quot;Monitors"/>
    <n v="1"/>
    <n v="5346"/>
    <s v="Quote"/>
    <s v="Quote"/>
    <s v="Quote"/>
    <s v="Quote"/>
    <s v="BYD"/>
    <n v="5346"/>
  </r>
  <r>
    <x v="2"/>
    <n v="360"/>
    <x v="32"/>
    <x v="940"/>
    <s v="Roller Style Sunshades--Drivers Windows"/>
    <m/>
    <s v="Quote"/>
    <m/>
    <m/>
    <m/>
    <m/>
    <s v="BYD"/>
    <s v="Quote"/>
  </r>
  <r>
    <x v="2"/>
    <n v="361"/>
    <x v="32"/>
    <x v="941"/>
    <s v="Euramatic Cup Holder"/>
    <n v="1"/>
    <n v="31"/>
    <s v="Quote"/>
    <s v="Quote"/>
    <s v="Quote"/>
    <s v="Quote"/>
    <s v="BYD"/>
    <n v="31.200000000000003"/>
  </r>
  <r>
    <x v="2"/>
    <n v="362"/>
    <x v="32"/>
    <x v="168"/>
    <s v="Registration Card holder"/>
    <n v="1"/>
    <n v="12"/>
    <s v="Quote"/>
    <s v="Quote"/>
    <s v="Quote"/>
    <s v="Quote"/>
    <s v="BYD"/>
    <n v="11.687000000000001"/>
  </r>
  <r>
    <x v="2"/>
    <n v="363"/>
    <x v="32"/>
    <x v="942"/>
    <s v="Stainless Steel Waste Basket and Bracket"/>
    <n v="1"/>
    <n v="22"/>
    <s v="Quote"/>
    <s v="Quote"/>
    <s v="Quote"/>
    <s v="Quote"/>
    <s v="BYD"/>
    <n v="22.1"/>
  </r>
  <r>
    <x v="2"/>
    <n v="368"/>
    <x v="33"/>
    <x v="659"/>
    <s v="Quick Changing Glazing Upper Clear Plexiglas Modesty Panels Both Sides of Rear Exit Door"/>
    <m/>
    <s v="Quote"/>
    <m/>
    <m/>
    <m/>
    <m/>
    <s v="BYD"/>
    <s v="Quote"/>
  </r>
  <r>
    <x v="2"/>
    <n v="369"/>
    <x v="33"/>
    <x v="943"/>
    <s v="Front Door Modesty Panel"/>
    <m/>
    <s v="Quote"/>
    <m/>
    <m/>
    <m/>
    <m/>
    <s v="BYD"/>
    <s v="Quote"/>
  </r>
  <r>
    <x v="2"/>
    <n v="370"/>
    <x v="33"/>
    <x v="660"/>
    <s v="Lower Modesty Panel Forward of Rear Door"/>
    <m/>
    <s v="Quote"/>
    <m/>
    <m/>
    <m/>
    <m/>
    <s v="BYD"/>
    <s v="Quote"/>
  </r>
  <r>
    <x v="2"/>
    <n v="371"/>
    <x v="33"/>
    <x v="944"/>
    <s v="Melamine Panel Lower Section (Aft Rear Door)"/>
    <m/>
    <s v="Quote"/>
    <m/>
    <m/>
    <m/>
    <m/>
    <s v="BYD"/>
    <s v="Quote"/>
  </r>
  <r>
    <x v="2"/>
    <n v="372"/>
    <x v="33"/>
    <x v="661"/>
    <s v="Upper Clear Plexiglas Modesty Panel Forward Rear Door"/>
    <m/>
    <s v="Quote"/>
    <m/>
    <m/>
    <m/>
    <m/>
    <s v="BYD"/>
    <s v="Quote"/>
  </r>
  <r>
    <x v="2"/>
    <n v="376"/>
    <x v="34"/>
    <x v="945"/>
    <s v="One Color w/ Black Mask at Windows"/>
    <m/>
    <s v="Quote"/>
    <m/>
    <m/>
    <m/>
    <m/>
    <s v="BYD"/>
    <s v="Quote"/>
  </r>
  <r>
    <x v="2"/>
    <n v="377"/>
    <x v="34"/>
    <x v="662"/>
    <s v="Add--Additional Color--Per Pass"/>
    <m/>
    <s v="Quote"/>
    <m/>
    <m/>
    <m/>
    <m/>
    <s v="BYD"/>
    <s v="Quote"/>
  </r>
  <r>
    <x v="2"/>
    <n v="379"/>
    <x v="34"/>
    <x v="664"/>
    <s v="Add Roof Numbers"/>
    <m/>
    <s v="Quote"/>
    <m/>
    <m/>
    <m/>
    <m/>
    <s v="BYD"/>
    <s v="Quote"/>
  </r>
  <r>
    <x v="2"/>
    <n v="380"/>
    <x v="34"/>
    <x v="172"/>
    <s v="Custom Paint / Decal Design (Per Spec)"/>
    <m/>
    <s v="Quote"/>
    <m/>
    <m/>
    <m/>
    <m/>
    <s v="BYD"/>
    <s v="Quote"/>
  </r>
  <r>
    <x v="2"/>
    <n v="390"/>
    <x v="36"/>
    <x v="946"/>
    <s v="Kiel North America Citos"/>
    <n v="1"/>
    <n v="5436"/>
    <s v="Quote"/>
    <s v="Quote"/>
    <s v="Quote"/>
    <s v="Quote"/>
    <s v="BYD"/>
    <n v="5435.6500000000015"/>
  </r>
  <r>
    <x v="2"/>
    <n v="391"/>
    <x v="36"/>
    <x v="947"/>
    <s v="Kiel North America Intra"/>
    <n v="1"/>
    <n v="6659"/>
    <s v="Quote"/>
    <s v="Quote"/>
    <s v="Quote"/>
    <s v="Quote"/>
    <s v="BYD"/>
    <n v="6658.8499999999985"/>
  </r>
  <r>
    <x v="2"/>
    <n v="392"/>
    <x v="36"/>
    <x v="948"/>
    <s v="USSC 4One Angel"/>
    <n v="1"/>
    <n v="2101"/>
    <s v="Quote"/>
    <s v="Quote"/>
    <s v="Quote"/>
    <s v="Quote"/>
    <s v="BYD"/>
    <n v="2101"/>
  </r>
  <r>
    <x v="2"/>
    <n v="393"/>
    <x v="36"/>
    <x v="949"/>
    <s v="AMSECO Vision"/>
    <n v="1"/>
    <n v="2186"/>
    <s v="Quote"/>
    <s v="Quote"/>
    <s v="Quote"/>
    <s v="Quote"/>
    <s v="BYD"/>
    <n v="2185.7000000000007"/>
  </r>
  <r>
    <x v="2"/>
    <n v="394"/>
    <x v="36"/>
    <x v="950"/>
    <s v="AMSECO Insight"/>
    <n v="1"/>
    <n v="3334"/>
    <s v="Quote"/>
    <s v="Quote"/>
    <s v="Quote"/>
    <s v="Quote"/>
    <s v="BYD"/>
    <n v="3334.0999999999985"/>
  </r>
  <r>
    <x v="2"/>
    <n v="395"/>
    <x v="36"/>
    <x v="951"/>
    <s v="AMESCO Insight Prime Plus"/>
    <n v="1"/>
    <n v="10384"/>
    <s v="Quote"/>
    <s v="Quote"/>
    <s v="Quote"/>
    <s v="Quote"/>
    <s v="BYD"/>
    <n v="10384"/>
  </r>
  <r>
    <x v="2"/>
    <n v="396"/>
    <x v="36"/>
    <x v="952"/>
    <s v="Add--USB Charging Ports at Passenger Locations"/>
    <n v="1"/>
    <n v="101"/>
    <s v="Quote"/>
    <s v="Quote"/>
    <s v="Quote"/>
    <s v="Quote"/>
    <s v="BYD"/>
    <n v="100.8"/>
  </r>
  <r>
    <x v="2"/>
    <n v="397"/>
    <x v="36"/>
    <x v="953"/>
    <s v="Add--Hinged Rear Settee"/>
    <n v="1"/>
    <n v="1403"/>
    <s v="Quote"/>
    <s v="Quote"/>
    <s v="Quote"/>
    <s v="Quote"/>
    <s v="BYD"/>
    <n v="1402.8"/>
  </r>
  <r>
    <x v="2"/>
    <n v="398"/>
    <x v="36"/>
    <x v="954"/>
    <s v="Add--3rd Step To Perimeter Seating (Except Settee)"/>
    <n v="1"/>
    <n v="1486"/>
    <s v="Quote"/>
    <s v="Quote"/>
    <s v="Quote"/>
    <s v="Quote"/>
    <s v="BYD"/>
    <n v="1485.6"/>
  </r>
  <r>
    <x v="2"/>
    <n v="406"/>
    <x v="37"/>
    <x v="955"/>
    <s v="Touch Tape (At Window Mullions) "/>
    <n v="1"/>
    <n v="60"/>
    <s v="Quote"/>
    <s v="Quote"/>
    <s v="Quote"/>
    <s v="Quote"/>
    <s v="BYD"/>
    <n v="60"/>
  </r>
  <r>
    <x v="2"/>
    <n v="413"/>
    <x v="38"/>
    <x v="186"/>
    <s v="Add Thermo Guard to Ricon Standard Frame"/>
    <m/>
    <s v="Quote"/>
    <m/>
    <m/>
    <m/>
    <m/>
    <s v="BYD"/>
    <s v="Quote"/>
  </r>
  <r>
    <x v="2"/>
    <n v="414"/>
    <x v="38"/>
    <x v="187"/>
    <s v="Add Thermo Guard to Ricon Hidden Frame/Bonded"/>
    <m/>
    <s v="Quote"/>
    <m/>
    <m/>
    <m/>
    <m/>
    <s v="BYD"/>
    <s v="Quote"/>
  </r>
  <r>
    <x v="2"/>
    <n v="415"/>
    <x v="38"/>
    <x v="956"/>
    <s v="Arow Standard Frame, Safety Glass--Full Sliders"/>
    <m/>
    <s v="Quote"/>
    <m/>
    <m/>
    <m/>
    <m/>
    <s v="BYD"/>
    <s v="Quote"/>
  </r>
  <r>
    <x v="2"/>
    <n v="416"/>
    <x v="38"/>
    <x v="189"/>
    <s v="Arow Standard Frame, Safety Glass--Full Fixed"/>
    <m/>
    <s v="Quote"/>
    <m/>
    <m/>
    <m/>
    <m/>
    <s v="BYD"/>
    <s v="Quote"/>
  </r>
  <r>
    <x v="2"/>
    <n v="417"/>
    <x v="38"/>
    <x v="190"/>
    <s v="Arow Hidden Frame/Bonded--Full Fixed"/>
    <m/>
    <s v="Quote"/>
    <m/>
    <m/>
    <m/>
    <m/>
    <s v="BYD"/>
    <s v="Quote"/>
  </r>
  <r>
    <x v="2"/>
    <n v="418"/>
    <x v="38"/>
    <x v="191"/>
    <s v="Add Thermo Guard to Arow Standard Frame"/>
    <m/>
    <s v="Quote"/>
    <m/>
    <m/>
    <m/>
    <m/>
    <s v="BYD"/>
    <s v="Quote"/>
  </r>
  <r>
    <x v="2"/>
    <n v="419"/>
    <x v="38"/>
    <x v="192"/>
    <s v="Add Thermo Guard to Arow Hidden Frame/Bonded"/>
    <m/>
    <s v="Quote"/>
    <m/>
    <m/>
    <m/>
    <m/>
    <s v="BYD"/>
    <s v="Quote"/>
  </r>
  <r>
    <x v="2"/>
    <n v="420"/>
    <x v="38"/>
    <x v="957"/>
    <s v="Add Window Guards (Acrylic or Film)"/>
    <n v="1"/>
    <n v="653"/>
    <s v="Quote"/>
    <s v="Quote"/>
    <s v="Quote"/>
    <s v="Quote"/>
    <s v="BYD"/>
    <n v="653.40000000000009"/>
  </r>
  <r>
    <x v="2"/>
    <n v="426"/>
    <x v="39"/>
    <x v="958"/>
    <s v="PA with Handheld Mic w / (8) Flush Mount Speakers 40' (6) w / 30'"/>
    <m/>
    <s v="Quote"/>
    <m/>
    <m/>
    <m/>
    <m/>
    <s v="BYD"/>
    <s v="Quote"/>
  </r>
  <r>
    <x v="2"/>
    <n v="427"/>
    <x v="39"/>
    <x v="959"/>
    <s v="(1) Interior/Both/Exterior Speaker Selct Toggle Switch without Guard &amp; (1) Rheostat Volume Control with XLR Mic Jack"/>
    <m/>
    <s v="Quote"/>
    <m/>
    <m/>
    <m/>
    <m/>
    <s v="BYD"/>
    <s v="Quote"/>
  </r>
  <r>
    <x v="2"/>
    <n v="428"/>
    <x v="39"/>
    <x v="675"/>
    <s v="Boom Microphone--Soundview SVA50SF (24&quot;) without ON/OFF Switch on Microphone, Momentary Button toe Switch, Floor Bracket Mounted"/>
    <m/>
    <s v="Quote"/>
    <m/>
    <m/>
    <m/>
    <m/>
    <s v="BYD"/>
    <s v="Quote"/>
  </r>
  <r>
    <x v="2"/>
    <n v="429"/>
    <x v="39"/>
    <x v="960"/>
    <s v="Clever Devises - Speakeasy II"/>
    <n v="1"/>
    <n v="2007"/>
    <s v="Quote"/>
    <s v="Quote"/>
    <s v="Quote"/>
    <s v="Quote"/>
    <s v="BYD"/>
    <n v="2007.2"/>
  </r>
  <r>
    <x v="2"/>
    <n v="430"/>
    <x v="39"/>
    <x v="961"/>
    <s v="Luminator VAS System"/>
    <n v="1"/>
    <n v="6598"/>
    <s v="Quote"/>
    <s v="Quote"/>
    <s v="Quote"/>
    <s v="Quote"/>
    <s v="BYD"/>
    <n v="6597.5000000000009"/>
  </r>
  <r>
    <x v="2"/>
    <n v="431"/>
    <x v="39"/>
    <x v="962"/>
    <s v="Clever Devices Automated Voice Announcement System"/>
    <n v="1"/>
    <n v="3166"/>
    <s v="Quote"/>
    <s v="Quote"/>
    <s v="Quote"/>
    <s v="Quote"/>
    <s v="BYD"/>
    <n v="3165.5000000000005"/>
  </r>
  <r>
    <x v="2"/>
    <n v="435"/>
    <x v="57"/>
    <x v="679"/>
    <s v="Add Hour Meter"/>
    <m/>
    <s v="Quote"/>
    <m/>
    <m/>
    <m/>
    <m/>
    <s v="BYD"/>
    <s v="Quote"/>
  </r>
  <r>
    <x v="2"/>
    <n v="436"/>
    <x v="57"/>
    <x v="680"/>
    <s v="Add A/C Hour Meter"/>
    <m/>
    <s v="Quote"/>
    <m/>
    <m/>
    <m/>
    <m/>
    <s v="BYD"/>
    <s v="Quote"/>
  </r>
  <r>
    <x v="2"/>
    <n v="437"/>
    <x v="57"/>
    <x v="681"/>
    <s v="Add Coolant Temperature--Mechanial"/>
    <m/>
    <s v="Quote"/>
    <m/>
    <m/>
    <m/>
    <m/>
    <s v="BYD"/>
    <s v="Quote"/>
  </r>
  <r>
    <x v="2"/>
    <n v="438"/>
    <x v="57"/>
    <x v="682"/>
    <s v="Add Coolant Temperature--Electrical"/>
    <m/>
    <s v="Quote"/>
    <m/>
    <m/>
    <m/>
    <m/>
    <s v="BYD"/>
    <s v="Quote"/>
  </r>
  <r>
    <x v="2"/>
    <n v="439"/>
    <x v="57"/>
    <x v="683"/>
    <s v="Add Voltmeter (12V or 24V)"/>
    <m/>
    <s v="Quote"/>
    <m/>
    <m/>
    <m/>
    <m/>
    <s v="BYD"/>
    <s v="Quote"/>
  </r>
  <r>
    <x v="2"/>
    <n v="445"/>
    <x v="40"/>
    <x v="963"/>
    <s v="Delete (1) Roof hatch"/>
    <m/>
    <s v="Quote"/>
    <m/>
    <m/>
    <m/>
    <m/>
    <s v="BYD"/>
    <s v="Quote"/>
  </r>
  <r>
    <x v="2"/>
    <n v="449"/>
    <x v="41"/>
    <x v="964"/>
    <s v="Safety Triangles (K-D 610-4645)"/>
    <n v="1"/>
    <n v="36"/>
    <s v="Quote"/>
    <s v="Quote"/>
    <s v="Quote"/>
    <s v="Quote"/>
    <s v="BYD"/>
    <n v="36.299999999999997"/>
  </r>
  <r>
    <x v="2"/>
    <n v="450"/>
    <x v="41"/>
    <x v="965"/>
    <s v="Bio- Hazard Disposal Kit"/>
    <n v="1"/>
    <n v="112"/>
    <s v="Quote"/>
    <s v="Quote"/>
    <s v="Quote"/>
    <s v="Quote"/>
    <s v="BYD"/>
    <n v="112.42500000000001"/>
  </r>
  <r>
    <x v="2"/>
    <n v="451"/>
    <x v="41"/>
    <x v="966"/>
    <s v="Blood Born Pathogens Kit"/>
    <n v="1"/>
    <n v="28"/>
    <s v="Quote"/>
    <s v="Quote"/>
    <s v="Quote"/>
    <s v="Quote"/>
    <s v="BYD"/>
    <n v="28.484999999999999"/>
  </r>
  <r>
    <x v="2"/>
    <n v="452"/>
    <x v="41"/>
    <x v="967"/>
    <s v="Ten Unit First Aid Kit"/>
    <n v="1"/>
    <n v="82"/>
    <s v="Quote"/>
    <s v="Quote"/>
    <s v="Quote"/>
    <s v="Quote"/>
    <s v="BYD"/>
    <n v="82.484999999999999"/>
  </r>
  <r>
    <x v="2"/>
    <n v="453"/>
    <x v="41"/>
    <x v="968"/>
    <s v="Wheel Chocks ( Per Set )"/>
    <n v="1"/>
    <n v="28"/>
    <s v="Quote"/>
    <s v="Quote"/>
    <s v="Quote"/>
    <s v="Quote"/>
    <s v="BYD"/>
    <n v="28.424999999999997"/>
  </r>
  <r>
    <x v="2"/>
    <n v="459"/>
    <x v="42"/>
    <x v="969"/>
    <s v="(1) Schedule Holder OBIC 20/9 4PW-49/923BO- 4 Slots,Gray Color"/>
    <n v="1"/>
    <n v="282"/>
    <s v="Quote"/>
    <s v="Quote"/>
    <s v="Quote"/>
    <s v="Quote"/>
    <s v="BYD"/>
    <n v="282"/>
  </r>
  <r>
    <x v="2"/>
    <n v="460"/>
    <x v="42"/>
    <x v="970"/>
    <s v="22&quot; x 21&quot; Black, RH Load Open Back"/>
    <m/>
    <s v="Quote"/>
    <m/>
    <m/>
    <m/>
    <m/>
    <s v="BYD"/>
    <s v="Quote"/>
  </r>
  <r>
    <x v="2"/>
    <n v="461"/>
    <x v="42"/>
    <x v="971"/>
    <s v="Innocom Schedule Racks 3.75&quot; x 7&quot; x 1.5&quot;"/>
    <m/>
    <s v="Quote"/>
    <m/>
    <m/>
    <m/>
    <m/>
    <s v="BYD"/>
    <s v="Quote"/>
  </r>
  <r>
    <x v="2"/>
    <n v="462"/>
    <x v="42"/>
    <x v="972"/>
    <s v="Innocom Schedule Racks 8.62&quot; x 1 1&quot; x 1&quot;"/>
    <m/>
    <s v="Quote"/>
    <m/>
    <m/>
    <m/>
    <m/>
    <s v="BYD"/>
    <s v="Quote"/>
  </r>
  <r>
    <x v="2"/>
    <n v="463"/>
    <x v="42"/>
    <x v="973"/>
    <s v="OBIC To (4) Quad Pamphlet &amp; (1) Single Pamphlet Holders"/>
    <n v="1"/>
    <n v="227"/>
    <s v="Quote"/>
    <s v="Quote"/>
    <s v="Quote"/>
    <s v="Quote"/>
    <s v="BYD"/>
    <n v="226.79999999999998"/>
  </r>
  <r>
    <x v="2"/>
    <n v="464"/>
    <x v="42"/>
    <x v="974"/>
    <s v="Transit Info Products OBICT10P2LTRMC"/>
    <n v="1"/>
    <n v="275"/>
    <s v="Quote"/>
    <s v="Quote"/>
    <s v="Quote"/>
    <s v="Quote"/>
    <s v="BYD"/>
    <n v="275"/>
  </r>
  <r>
    <x v="2"/>
    <n v="465"/>
    <x v="42"/>
    <x v="975"/>
    <s v="Transit Information Products -19&quot;x 21&quot; OBIC 19/214P1LTRMC"/>
    <n v="1"/>
    <n v="288"/>
    <s v="Quote"/>
    <s v="Quote"/>
    <s v="Quote"/>
    <s v="Quote"/>
    <s v="BYD"/>
    <n v="288"/>
  </r>
  <r>
    <x v="2"/>
    <n v="472"/>
    <x v="43"/>
    <x v="976"/>
    <s v="Yellow Powder Coated Vertical Stanchions, Grab Rails, and Modesty Panel Tubes"/>
    <m/>
    <s v="Quote"/>
    <m/>
    <m/>
    <m/>
    <m/>
    <s v="BYD"/>
    <s v="Quote"/>
  </r>
  <r>
    <x v="2"/>
    <n v="477"/>
    <x v="43"/>
    <x v="977"/>
    <s v="SSTL Spring Loaded Grab Handle--Each"/>
    <m/>
    <s v="Quote"/>
    <m/>
    <m/>
    <m/>
    <m/>
    <s v="BYD"/>
    <s v="Quote"/>
  </r>
  <r>
    <x v="2"/>
    <n v="484"/>
    <x v="44"/>
    <x v="978"/>
    <s v="Steering Wheel--Standard 20&quot; Non-Padded 3 Spoke Wheel with Center Horn Button"/>
    <m/>
    <s v="Quote"/>
    <m/>
    <m/>
    <m/>
    <m/>
    <s v="BYD"/>
    <s v="Quote"/>
  </r>
  <r>
    <x v="2"/>
    <n v="485"/>
    <x v="44"/>
    <x v="979"/>
    <s v="Ross Model TS 65"/>
    <m/>
    <s v="Quote"/>
    <m/>
    <m/>
    <m/>
    <m/>
    <s v="BYD"/>
    <s v="Quote"/>
  </r>
  <r>
    <x v="2"/>
    <n v="486"/>
    <x v="44"/>
    <x v="980"/>
    <s v="Steering Box--TRW TAS6505"/>
    <m/>
    <s v="Quote"/>
    <m/>
    <m/>
    <m/>
    <m/>
    <s v="BYD"/>
    <s v="Quote"/>
  </r>
  <r>
    <x v="2"/>
    <n v="487"/>
    <x v="44"/>
    <x v="981"/>
    <s v="TRW Electric Assisted Steering"/>
    <m/>
    <s v="Quote"/>
    <m/>
    <m/>
    <m/>
    <m/>
    <s v="BYD"/>
    <s v="Quote"/>
  </r>
  <r>
    <x v="2"/>
    <n v="488"/>
    <x v="44"/>
    <x v="982"/>
    <s v="VIP Textured Steering Wheel"/>
    <m/>
    <s v="Quote"/>
    <m/>
    <m/>
    <m/>
    <m/>
    <s v="BYD"/>
    <s v="Quote"/>
  </r>
  <r>
    <x v="2"/>
    <n v="494"/>
    <x v="59"/>
    <x v="983"/>
    <s v="Windshield 1-Piece"/>
    <m/>
    <s v="Quote"/>
    <m/>
    <m/>
    <m/>
    <m/>
    <s v="BYD"/>
    <s v="Quote"/>
  </r>
  <r>
    <x v="2"/>
    <n v="495"/>
    <x v="59"/>
    <x v="984"/>
    <s v="BRT Front Cap Styling Only"/>
    <m/>
    <s v="Quote"/>
    <m/>
    <m/>
    <m/>
    <m/>
    <s v="BYD"/>
    <s v="Quote"/>
  </r>
  <r>
    <x v="2"/>
    <n v="496"/>
    <x v="59"/>
    <x v="985"/>
    <s v="BRT Front Cap, Rear Cap and Engine Door Styling"/>
    <m/>
    <s v="Quote"/>
    <m/>
    <m/>
    <m/>
    <m/>
    <s v="BYD"/>
    <s v="Quote"/>
  </r>
  <r>
    <x v="2"/>
    <n v="497"/>
    <x v="59"/>
    <x v="986"/>
    <s v="BRT PLUS Front Cap, Rear Cap, Roof Line and Engine Door Styling"/>
    <m/>
    <s v="Quote"/>
    <m/>
    <m/>
    <m/>
    <m/>
    <s v="BYD"/>
    <s v="Quote"/>
  </r>
  <r>
    <x v="2"/>
    <n v="498"/>
    <x v="59"/>
    <x v="987"/>
    <s v="BRT Roof Fairings, Front or Rear (each)"/>
    <m/>
    <s v="Quote"/>
    <m/>
    <m/>
    <m/>
    <m/>
    <s v="BYD"/>
    <s v="Quote"/>
  </r>
  <r>
    <x v="2"/>
    <n v="503"/>
    <x v="45"/>
    <x v="988"/>
    <s v="Apollo (8) Standard Definition Color Camera System, 6TB HDD, GPS, Wireless, Impact Sensor"/>
    <n v="1"/>
    <n v="3290"/>
    <s v="Quote"/>
    <s v="Quote"/>
    <s v="Quote"/>
    <s v="Quote"/>
    <s v="BYD"/>
    <n v="3289.6000000000004"/>
  </r>
  <r>
    <x v="2"/>
    <n v="504"/>
    <x v="45"/>
    <x v="989"/>
    <s v="Apollo--Add (1) Standard Definition Coler Camera"/>
    <n v="1"/>
    <n v="296"/>
    <s v="Quote"/>
    <s v="Quote"/>
    <s v="Quote"/>
    <s v="Quote"/>
    <s v="BYD"/>
    <n v="296.39999999999998"/>
  </r>
  <r>
    <x v="2"/>
    <n v="506"/>
    <x v="45"/>
    <x v="990"/>
    <s v="Apollo--Add (1) High Definition Color Camera"/>
    <n v="1"/>
    <n v="646"/>
    <s v="Quote"/>
    <s v="Quote"/>
    <s v="Quote"/>
    <s v="Quote"/>
    <s v="BYD"/>
    <n v="645.70000000000005"/>
  </r>
  <r>
    <x v="2"/>
    <n v="507"/>
    <x v="45"/>
    <x v="991"/>
    <s v="Apollo--Add 8TB HDD"/>
    <n v="1"/>
    <n v="539"/>
    <s v="Quote"/>
    <s v="Quote"/>
    <s v="Quote"/>
    <s v="Quote"/>
    <s v="BYD"/>
    <n v="539"/>
  </r>
  <r>
    <x v="2"/>
    <n v="508"/>
    <x v="45"/>
    <x v="992"/>
    <s v="Apollo Back Up Camera with LCD Screen"/>
    <n v="1"/>
    <n v="1249"/>
    <s v="Quote"/>
    <s v="Quote"/>
    <s v="Quote"/>
    <s v="Quote"/>
    <s v="BYD"/>
    <n v="1248.5"/>
  </r>
  <r>
    <x v="2"/>
    <n v="509"/>
    <x v="45"/>
    <x v="993"/>
    <s v="SEON NX-16 (7) Camera System, 2TB HDD, Wireless, GPS, Impact Sensor"/>
    <n v="1"/>
    <n v="11216"/>
    <s v="Quote"/>
    <s v="Quote"/>
    <s v="Quote"/>
    <s v="Quote"/>
    <s v="BYD"/>
    <n v="11216.2"/>
  </r>
  <r>
    <x v="2"/>
    <n v="510"/>
    <x v="45"/>
    <x v="994"/>
    <s v="SEON Add (1) Standard Definition Color Camera"/>
    <m/>
    <s v="Quote"/>
    <m/>
    <m/>
    <m/>
    <m/>
    <s v="BYD"/>
    <s v="Quote"/>
  </r>
  <r>
    <x v="2"/>
    <n v="511"/>
    <x v="45"/>
    <x v="995"/>
    <s v="SEON Add (1) High Definition Color Camera"/>
    <m/>
    <s v="Quote"/>
    <m/>
    <m/>
    <m/>
    <m/>
    <s v="BYD"/>
    <s v="Quote"/>
  </r>
  <r>
    <x v="2"/>
    <n v="512"/>
    <x v="45"/>
    <x v="217"/>
    <s v="SEON Add Solid State Harddrive (SSD)"/>
    <m/>
    <s v="Quote"/>
    <m/>
    <m/>
    <m/>
    <m/>
    <s v="BYD"/>
    <s v="Quote"/>
  </r>
  <r>
    <x v="2"/>
    <n v="513"/>
    <x v="45"/>
    <x v="996"/>
    <s v="AngelTrax (7) Standard Definition Color Camera System, 1TB HDD, Wireless, GPS, Impact Sensor"/>
    <n v="1"/>
    <n v="3551"/>
    <s v="Quote"/>
    <s v="Quote"/>
    <s v="Quote"/>
    <s v="Quote"/>
    <s v="BYD"/>
    <n v="3551.4"/>
  </r>
  <r>
    <x v="2"/>
    <n v="514"/>
    <x v="45"/>
    <x v="997"/>
    <s v="AngelTrax--Add (1) Standard Definition Color Camera"/>
    <n v="1"/>
    <n v="203"/>
    <s v="Quote"/>
    <s v="Quote"/>
    <s v="Quote"/>
    <s v="Quote"/>
    <s v="BYD"/>
    <n v="202.72799999999998"/>
  </r>
  <r>
    <x v="2"/>
    <n v="515"/>
    <x v="45"/>
    <x v="998"/>
    <s v="AngelTrax--Add (1) High Definition Color Camera"/>
    <n v="1"/>
    <n v="226"/>
    <s v="Quote"/>
    <s v="Quote"/>
    <s v="Quote"/>
    <s v="Quote"/>
    <s v="BYD"/>
    <n v="226.12799999999999"/>
  </r>
  <r>
    <x v="2"/>
    <n v="516"/>
    <x v="45"/>
    <x v="999"/>
    <s v="AngelTrax--Add 1TB HDD (Double stacked 500GB HDD)"/>
    <n v="1"/>
    <n v="405"/>
    <s v="Quote"/>
    <s v="Quote"/>
    <s v="Quote"/>
    <s v="Quote"/>
    <s v="BYD"/>
    <n v="405.45599999999996"/>
  </r>
  <r>
    <x v="2"/>
    <n v="517"/>
    <x v="45"/>
    <x v="222"/>
    <s v="March Network 5412 (10) Camera--Kalatel Mobileview"/>
    <m/>
    <s v="Quote"/>
    <m/>
    <m/>
    <m/>
    <m/>
    <s v="BYD"/>
    <s v="Quote"/>
  </r>
  <r>
    <x v="2"/>
    <n v="518"/>
    <x v="45"/>
    <x v="1000"/>
    <s v="Mobileview NVR7000 (10) Camera System, High Definition, 4TB HDD, Wireless, GPS, Impact Sensor"/>
    <n v="1"/>
    <n v="5900"/>
    <s v="Quote"/>
    <s v="Quote"/>
    <s v="Quote"/>
    <s v="Quote"/>
    <s v="BYD"/>
    <n v="5900"/>
  </r>
  <r>
    <x v="2"/>
    <n v="519"/>
    <x v="45"/>
    <x v="224"/>
    <s v="Mobileview--Add (1) High Definition Camera"/>
    <m/>
    <s v="Quote"/>
    <m/>
    <m/>
    <m/>
    <m/>
    <s v="BYD"/>
    <s v="Quote"/>
  </r>
  <r>
    <x v="2"/>
    <n v="520"/>
    <x v="45"/>
    <x v="225"/>
    <s v="Mobileview--Add Solid State Harddrive (SSD)"/>
    <m/>
    <s v="Quote"/>
    <m/>
    <m/>
    <m/>
    <m/>
    <s v="BYD"/>
    <s v="Quote"/>
  </r>
  <r>
    <x v="2"/>
    <n v="521"/>
    <x v="45"/>
    <x v="1001"/>
    <s v="REI Bus Watch Digital"/>
    <n v="1"/>
    <n v="2940"/>
    <s v="Quote"/>
    <s v="Quote"/>
    <s v="Quote"/>
    <s v="Quote"/>
    <s v="BYD"/>
    <n v="2940"/>
  </r>
  <r>
    <x v="2"/>
    <n v="522"/>
    <x v="45"/>
    <x v="716"/>
    <s v="Camera Pre Wire Package"/>
    <m/>
    <s v="Quote"/>
    <m/>
    <m/>
    <m/>
    <m/>
    <s v="BYD"/>
    <s v="Quote"/>
  </r>
  <r>
    <x v="2"/>
    <n v="523"/>
    <x v="45"/>
    <x v="1002"/>
    <s v="Apollo Pre-wire package"/>
    <m/>
    <s v="Quote"/>
    <m/>
    <m/>
    <m/>
    <m/>
    <s v="BYD"/>
    <s v="Quote"/>
  </r>
  <r>
    <x v="2"/>
    <n v="534"/>
    <x v="46"/>
    <x v="1003"/>
    <s v="OEM Supplied Tires"/>
    <n v="1"/>
    <n v="4620"/>
    <s v="Quote"/>
    <s v="Quote"/>
    <s v="Quote"/>
    <s v="Quote"/>
    <s v="BYD"/>
    <n v="4620"/>
  </r>
  <r>
    <x v="2"/>
    <n v="535"/>
    <x v="46"/>
    <x v="1004"/>
    <s v="Tire Pressure Monitoring System"/>
    <n v="1"/>
    <n v="1375"/>
    <s v="Quote"/>
    <s v="Quote"/>
    <s v="Quote"/>
    <s v="Quote"/>
    <s v="BYD"/>
    <n v="1375"/>
  </r>
  <r>
    <x v="2"/>
    <n v="540"/>
    <x v="47"/>
    <x v="1005"/>
    <s v="Cole Hersee 12063 Electrical Tow Connector"/>
    <m/>
    <s v="Quote"/>
    <m/>
    <m/>
    <m/>
    <m/>
    <s v="BYD"/>
    <s v="Quote"/>
  </r>
  <r>
    <x v="2"/>
    <n v="547"/>
    <x v="48"/>
    <x v="1006"/>
    <s v="Ricon – 4:1 Ratio, FR2E - Front Door Only "/>
    <m/>
    <s v="Quote"/>
    <m/>
    <m/>
    <m/>
    <m/>
    <s v="BYD"/>
    <s v="Quote"/>
  </r>
  <r>
    <x v="2"/>
    <n v="552"/>
    <x v="49"/>
    <x v="489"/>
    <s v="Kiel North America K-Pod with Secubar "/>
    <m/>
    <s v="Quote"/>
    <m/>
    <m/>
    <m/>
    <m/>
    <s v="BYD"/>
    <s v="Quote"/>
  </r>
  <r>
    <x v="2"/>
    <n v="553"/>
    <x v="49"/>
    <x v="1007"/>
    <s v="American Seating--Dual Auto Lok with Advanced Restraint Module (ARM)"/>
    <n v="1"/>
    <n v="752"/>
    <s v="Quote"/>
    <s v="Quote"/>
    <s v="Quote"/>
    <s v="Quote"/>
    <s v="BYD"/>
    <n v="752.40000000000009"/>
  </r>
  <r>
    <x v="2"/>
    <n v="554"/>
    <x v="49"/>
    <x v="1008"/>
    <s v="American Seating--Advanced Restraint Module (ARM) with Remote Belt Release"/>
    <n v="1"/>
    <n v="752"/>
    <s v="Quote"/>
    <s v="Quote"/>
    <s v="Quote"/>
    <s v="Quote"/>
    <s v="BYD"/>
    <n v="752.40000000000009"/>
  </r>
  <r>
    <x v="2"/>
    <n v="555"/>
    <x v="49"/>
    <x v="1009"/>
    <s v="American Seating--Q'Straint Q'Pod"/>
    <n v="1"/>
    <n v="3502"/>
    <s v="Quote"/>
    <s v="Quote"/>
    <s v="Quote"/>
    <s v="Quote"/>
    <s v="BYD"/>
    <n v="3502.4"/>
  </r>
  <r>
    <x v="2"/>
    <n v="556"/>
    <x v="49"/>
    <x v="1010"/>
    <s v="USSC--Q'Straint Q' POD"/>
    <n v="1"/>
    <n v="3502"/>
    <s v="Quote"/>
    <s v="Quote"/>
    <s v="Quote"/>
    <s v="Quote"/>
    <s v="BYD"/>
    <n v="3502.4"/>
  </r>
  <r>
    <x v="2"/>
    <n v="557"/>
    <x v="49"/>
    <x v="1011"/>
    <s v="Q'Straint Quantum"/>
    <n v="1"/>
    <n v="11495"/>
    <s v="Quote"/>
    <s v="Quote"/>
    <s v="Quote"/>
    <s v="Quote"/>
    <s v="BYD"/>
    <n v="11494.5"/>
  </r>
  <r>
    <x v="2"/>
    <n v="558"/>
    <x v="49"/>
    <x v="239"/>
    <s v="Belt Guard and Wheelchair Ramp Pan Identification Numbers"/>
    <m/>
    <s v="Quote"/>
    <m/>
    <m/>
    <m/>
    <m/>
    <s v="BYD"/>
    <s v="Quote"/>
  </r>
  <r>
    <x v="2"/>
    <n v="563"/>
    <x v="50"/>
    <x v="1012"/>
    <s v="(7) Alcoa Aluminum Polished Finish with Durabrite"/>
    <n v="1"/>
    <n v="372"/>
    <s v="Quote"/>
    <s v="Quote"/>
    <s v="Quote"/>
    <s v="Quote"/>
    <s v="BYD"/>
    <n v="372"/>
  </r>
  <r>
    <x v="2"/>
    <n v="565"/>
    <x v="50"/>
    <x v="1013"/>
    <s v="(7) Alcoa Aluminum Clean &amp; Buff Finish"/>
    <n v="1"/>
    <n v="294"/>
    <s v="Quote"/>
    <s v="Quote"/>
    <s v="Quote"/>
    <s v="Quote"/>
    <s v="BYD"/>
    <n v="294"/>
  </r>
  <r>
    <x v="2"/>
    <n v="566"/>
    <x v="50"/>
    <x v="1014"/>
    <s v="(7) Alcoa Aluminum Polished Finish"/>
    <n v="1"/>
    <n v="294"/>
    <s v="Quote"/>
    <s v="Quote"/>
    <s v="Quote"/>
    <s v="Quote"/>
    <s v="BYD"/>
    <n v="294"/>
  </r>
  <r>
    <x v="2"/>
    <n v="567"/>
    <x v="50"/>
    <x v="1015"/>
    <s v="(7) Alcoa Aluminum Clean &amp; Buff Finish with Durabrite"/>
    <n v="1"/>
    <n v="364"/>
    <s v="Quote"/>
    <s v="Quote"/>
    <s v="Quote"/>
    <s v="Quote"/>
    <s v="BYD"/>
    <n v="363.59999999999997"/>
  </r>
  <r>
    <x v="2"/>
    <n v="568"/>
    <x v="50"/>
    <x v="1016"/>
    <s v="Alcoa Wheels--Add Duraflange"/>
    <n v="1"/>
    <n v="78"/>
    <s v="Quote"/>
    <s v="Quote"/>
    <s v="Quote"/>
    <s v="Quote"/>
    <s v="BYD"/>
    <n v="78"/>
  </r>
  <r>
    <x v="2"/>
    <n v="582"/>
    <x v="51"/>
    <x v="736"/>
    <s v="TrilingualDecals"/>
    <m/>
    <s v="Quote"/>
    <m/>
    <m/>
    <m/>
    <m/>
    <s v="BYD"/>
    <s v="Quote"/>
  </r>
  <r>
    <x v="2"/>
    <n v="589"/>
    <x v="52"/>
    <x v="1017"/>
    <s v="Additional Driver's Handbook--Each"/>
    <n v="1"/>
    <n v="80"/>
    <s v="PPI Pricing*"/>
    <s v="PPI Pricing*"/>
    <s v="PPI Pricing*"/>
    <s v="PPI Pricing*"/>
    <s v="BYD"/>
    <n v="80"/>
  </r>
  <r>
    <x v="2"/>
    <n v="590"/>
    <x v="52"/>
    <x v="1018"/>
    <s v="Additional Service Manual (Hardcopy)--Each"/>
    <n v="1"/>
    <n v="200"/>
    <s v="PPI Pricing*"/>
    <s v="PPI Pricing*"/>
    <s v="PPI Pricing*"/>
    <s v="PPI Pricing*"/>
    <s v="BYD"/>
    <n v="200"/>
  </r>
  <r>
    <x v="2"/>
    <n v="591"/>
    <x v="52"/>
    <x v="741"/>
    <s v="Additional Parts Manual (Hardcopy)--Each"/>
    <n v="1"/>
    <n v="200"/>
    <s v="PPI Pricing*"/>
    <s v="PPI Pricing*"/>
    <s v="PPI Pricing*"/>
    <s v="PPI Pricing*"/>
    <s v="BYD"/>
    <n v="200"/>
  </r>
  <r>
    <x v="2"/>
    <n v="592"/>
    <x v="52"/>
    <x v="742"/>
    <s v="Additional Electrical Schematics (Hardcopy)--Each"/>
    <n v="1"/>
    <n v="75"/>
    <s v="PPI Pricing*"/>
    <s v="PPI Pricing*"/>
    <s v="PPI Pricing*"/>
    <s v="PPI Pricing*"/>
    <s v="BYD"/>
    <n v="75"/>
  </r>
  <r>
    <x v="2"/>
    <n v="593"/>
    <x v="52"/>
    <x v="1019"/>
    <s v="Additional Drivers, Service, Parts, or Electrical Schematics (CD)--Each"/>
    <n v="1"/>
    <n v="50"/>
    <s v="PPI Pricing*"/>
    <s v="PPI Pricing*"/>
    <s v="PPI Pricing*"/>
    <s v="PPI Pricing*"/>
    <s v="BYD"/>
    <n v="50"/>
  </r>
  <r>
    <x v="2"/>
    <n v="600"/>
    <x v="53"/>
    <x v="1020"/>
    <s v="Operator Orientation Training--By Bus Manufacturer at Agency Property (Per Driver/Per Class)"/>
    <n v="1"/>
    <n v="40"/>
    <s v="PPI Pricing*"/>
    <s v="PPI Pricing*"/>
    <s v="PPI Pricing*"/>
    <s v="PPI Pricing*"/>
    <s v="BYD"/>
    <n v="40"/>
  </r>
  <r>
    <x v="2"/>
    <n v="601"/>
    <x v="53"/>
    <x v="1021"/>
    <s v="Maintenance Orientation Training--By Bus Manufacturer at Agency Property (Per Technician/Per Class)"/>
    <n v="1"/>
    <n v="20"/>
    <s v="PPI Pricing*"/>
    <s v="PPI Pricing*"/>
    <s v="PPI Pricing*"/>
    <s v="PPI Pricing*"/>
    <s v="BYD"/>
    <n v="20"/>
  </r>
  <r>
    <x v="2"/>
    <n v="602"/>
    <x v="53"/>
    <x v="1022"/>
    <s v="Steering System--By OEM Supplier at Agency Property (Per Technician/Per Class) "/>
    <n v="1"/>
    <n v="20"/>
    <s v="PPI Pricing*"/>
    <s v="PPI Pricing*"/>
    <s v="PPI Pricing*"/>
    <s v="PPI Pricing*"/>
    <s v="BYD"/>
    <n v="20"/>
  </r>
  <r>
    <x v="2"/>
    <n v="603"/>
    <x v="53"/>
    <x v="1023"/>
    <s v="Chassis &amp; Body--By OEM Supplier at Agency Property (Per Technician/Per Class) "/>
    <n v="1"/>
    <n v="20"/>
    <s v="PPI Pricing*"/>
    <s v="PPI Pricing*"/>
    <s v="PPI Pricing*"/>
    <s v="PPI Pricing*"/>
    <s v="BYD"/>
    <n v="20"/>
  </r>
  <r>
    <x v="2"/>
    <n v="604"/>
    <x v="53"/>
    <x v="1024"/>
    <s v="Door Systems--By OEM Supplier at Agency Property (Per Technician/Per Class) "/>
    <n v="1"/>
    <n v="20"/>
    <s v="PPI Pricing*"/>
    <s v="PPI Pricing*"/>
    <s v="PPI Pricing*"/>
    <s v="PPI Pricing*"/>
    <s v="BYD"/>
    <n v="20"/>
  </r>
  <r>
    <x v="2"/>
    <n v="605"/>
    <x v="53"/>
    <x v="1025"/>
    <s v="Suspension--By OEM Supplier at Agency Property (Per Technician/Per Class) "/>
    <n v="1"/>
    <n v="20"/>
    <s v="PPI Pricing*"/>
    <s v="PPI Pricing*"/>
    <s v="PPI Pricing*"/>
    <s v="PPI Pricing*"/>
    <s v="BYD"/>
    <n v="20"/>
  </r>
  <r>
    <x v="2"/>
    <n v="606"/>
    <x v="53"/>
    <x v="1026"/>
    <s v="Electrical &amp; Electronics----By Bus Manufacturer and/or OEM Supplier at Agency Property (Per Technician/Per Class) "/>
    <n v="1"/>
    <n v="20"/>
    <s v="PPI Pricing*"/>
    <s v="PPI Pricing*"/>
    <s v="PPI Pricing*"/>
    <s v="PPI Pricing*"/>
    <s v="BYD"/>
    <n v="20"/>
  </r>
  <r>
    <x v="2"/>
    <n v="607"/>
    <x v="53"/>
    <x v="1027"/>
    <s v="Air &amp; Brake Systems--By OEM Supplier at Agency Property (Per Technician/Per Class) "/>
    <n v="1"/>
    <n v="20"/>
    <s v="PPI Pricing*"/>
    <s v="PPI Pricing*"/>
    <s v="PPI Pricing*"/>
    <s v="PPI Pricing*"/>
    <s v="BYD"/>
    <n v="20"/>
  </r>
  <r>
    <x v="2"/>
    <n v="608"/>
    <x v="53"/>
    <x v="1028"/>
    <s v="HVAC &amp; Climate Controls--By OEM Supplier at Agency Property (Per Technician/Per Class) "/>
    <n v="1"/>
    <n v="20"/>
    <s v="PPI Pricing*"/>
    <s v="PPI Pricing*"/>
    <s v="PPI Pricing*"/>
    <s v="PPI Pricing*"/>
    <s v="BYD"/>
    <n v="20"/>
  </r>
  <r>
    <x v="2"/>
    <n v="609"/>
    <x v="53"/>
    <x v="1029"/>
    <s v="Wheelchair Ramp--By OEM Supplier at Agency Property (Per Technician/Per Class) "/>
    <n v="1"/>
    <n v="20"/>
    <s v="PPI Pricing*"/>
    <s v="PPI Pricing*"/>
    <s v="PPI Pricing*"/>
    <s v="PPI Pricing*"/>
    <s v="BYD"/>
    <n v="20"/>
  </r>
  <r>
    <x v="2"/>
    <n v="610"/>
    <x v="53"/>
    <x v="1030"/>
    <s v="Destination Sign--By OEM Supplier at Agency Property (Per Technician/Per Class) "/>
    <n v="1"/>
    <n v="20"/>
    <s v="PPI Pricing*"/>
    <s v="PPI Pricing*"/>
    <s v="PPI Pricing*"/>
    <s v="PPI Pricing*"/>
    <s v="BYD"/>
    <n v="20"/>
  </r>
  <r>
    <x v="2"/>
    <n v="611"/>
    <x v="53"/>
    <x v="1031"/>
    <s v="Fire Suppression--By OEM Supplier at Agency Property (Per Technician/Per Class) "/>
    <n v="1"/>
    <n v="20"/>
    <s v="PPI Pricing*"/>
    <s v="PPI Pricing*"/>
    <s v="PPI Pricing*"/>
    <s v="PPI Pricing*"/>
    <s v="BYD"/>
    <n v="20"/>
  </r>
  <r>
    <x v="2"/>
    <n v="612"/>
    <x v="53"/>
    <x v="1032"/>
    <s v="Camera System Training--By OEM Supplier at Agency Property (Per Technician/Per Class) "/>
    <n v="1"/>
    <n v="20"/>
    <s v="PPI Pricing*"/>
    <s v="PPI Pricing*"/>
    <s v="PPI Pricing*"/>
    <s v="PPI Pricing*"/>
    <s v="BYD"/>
    <n v="20"/>
  </r>
  <r>
    <x v="2"/>
    <n v="613"/>
    <x v="53"/>
    <x v="1033"/>
    <s v="Automatic Passenger Counting System--By OEM Supplier at Agency Property (Per Technician/Per Class) "/>
    <n v="1"/>
    <n v="20"/>
    <s v="PPI Pricing*"/>
    <s v="PPI Pricing*"/>
    <s v="PPI Pricing*"/>
    <s v="PPI Pricing*"/>
    <s v="BYD"/>
    <n v="20"/>
  </r>
  <r>
    <x v="2"/>
    <n v="614"/>
    <x v="53"/>
    <x v="1034"/>
    <s v="Fare Collection Training--By OEM Supplier at Agency Property (Per Technician/Per Class) "/>
    <n v="1"/>
    <n v="20"/>
    <s v="PPI Pricing*"/>
    <s v="PPI Pricing*"/>
    <s v="PPI Pricing*"/>
    <s v="PPI Pricing*"/>
    <s v="BYD"/>
    <n v="20"/>
  </r>
  <r>
    <x v="2"/>
    <n v="615"/>
    <x v="53"/>
    <x v="1035"/>
    <s v="ITS Technical Training--By OEM Supplier at Agency Property (Per Technician/Per Class) "/>
    <n v="1"/>
    <n v="20"/>
    <s v="PPI Pricing*"/>
    <s v="PPI Pricing*"/>
    <s v="PPI Pricing*"/>
    <s v="PPI Pricing*"/>
    <s v="BYD"/>
    <n v="20"/>
  </r>
  <r>
    <x v="2"/>
    <n v="616"/>
    <x v="53"/>
    <x v="1036"/>
    <s v="EV HV Battery ESS By OEM Supplier at Agency Property (Per Technician/Per Class) "/>
    <n v="1"/>
    <n v="20"/>
    <s v="PPI Pricing*"/>
    <s v="PPI Pricing*"/>
    <s v="PPI Pricing*"/>
    <s v="PPI Pricing*"/>
    <s v="BYD"/>
    <n v="20"/>
  </r>
  <r>
    <x v="2"/>
    <n v="617"/>
    <x v="53"/>
    <x v="1037"/>
    <s v="EV Proplusion Operation &amp; Diagnostics By OEM Supplier at Agency Property (Per Technician/Per Class)"/>
    <n v="1"/>
    <n v="20"/>
    <s v="PPI Pricing*"/>
    <s v="PPI Pricing*"/>
    <s v="PPI Pricing*"/>
    <s v="PPI Pricing*"/>
    <s v="BYD"/>
    <n v="20"/>
  </r>
  <r>
    <x v="2"/>
    <n v="618"/>
    <x v="53"/>
    <x v="1038"/>
    <s v="High Voltage Safety By OEM Supplier at Agency Property (Per Technician/Per Class) "/>
    <n v="1"/>
    <n v="20"/>
    <s v="PPI Pricing*"/>
    <s v="PPI Pricing*"/>
    <s v="PPI Pricing*"/>
    <s v="PPI Pricing*"/>
    <s v="BYD"/>
    <n v="20"/>
  </r>
  <r>
    <x v="2"/>
    <n v="624"/>
    <x v="54"/>
    <x v="1039"/>
    <s v="Thermo-King Intelligaire Training Module"/>
    <n v="1"/>
    <n v="1200"/>
    <s v="Quote"/>
    <s v="Quote"/>
    <s v="Quote"/>
    <s v="Quote"/>
    <s v="BYD"/>
    <n v="1200"/>
  </r>
  <r>
    <x v="2"/>
    <n v="625"/>
    <x v="54"/>
    <x v="1040"/>
    <s v="I/O Controls Multiplex Board"/>
    <n v="1"/>
    <n v="18700"/>
    <s v="Quote"/>
    <s v="Quote"/>
    <s v="Quote"/>
    <s v="Quote"/>
    <s v="BYD"/>
    <n v="18700"/>
  </r>
  <r>
    <x v="2"/>
    <n v="626"/>
    <x v="54"/>
    <x v="1041"/>
    <s v="Air Brake Training Board"/>
    <n v="1"/>
    <n v="19800"/>
    <s v="Quote"/>
    <s v="Quote"/>
    <s v="Quote"/>
    <s v="Quote"/>
    <s v="BYD"/>
    <n v="19800"/>
  </r>
  <r>
    <x v="2"/>
    <n v="627"/>
    <x v="54"/>
    <x v="756"/>
    <s v="Vapor Door Training Module"/>
    <m/>
    <s v="Quote"/>
    <m/>
    <m/>
    <m/>
    <m/>
    <s v="BYD"/>
    <s v="Quote"/>
  </r>
  <r>
    <x v="2"/>
    <n v="630"/>
    <x v="55"/>
    <x v="276"/>
    <s v="Battery Lease"/>
    <m/>
    <s v="Quote"/>
    <m/>
    <m/>
    <m/>
    <m/>
    <s v="BYD"/>
    <s v="Quo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DA4B87-72C3-4900-8112-5E5E40924839}" name="DataPivot" cacheId="25"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1:B3" firstHeaderRow="1" firstDataRow="2" firstDataCol="1"/>
  <pivotFields count="13">
    <pivotField axis="axisCol" showAll="0">
      <items count="6">
        <item x="2"/>
        <item x="3"/>
        <item x="0"/>
        <item x="1"/>
        <item m="1" x="4"/>
        <item t="default"/>
      </items>
    </pivotField>
    <pivotField showAll="0"/>
    <pivotField axis="axisRow" showAll="0">
      <items count="74">
        <item x="4"/>
        <item x="5"/>
        <item x="6"/>
        <item x="7"/>
        <item x="8"/>
        <item x="55"/>
        <item x="9"/>
        <item x="10"/>
        <item x="11"/>
        <item m="1" x="67"/>
        <item m="1" x="63"/>
        <item m="1" x="64"/>
        <item m="1" x="62"/>
        <item m="1" x="69"/>
        <item x="2"/>
        <item x="3"/>
        <item x="51"/>
        <item x="56"/>
        <item x="12"/>
        <item x="14"/>
        <item m="1" x="68"/>
        <item x="13"/>
        <item x="15"/>
        <item x="16"/>
        <item x="17"/>
        <item x="18"/>
        <item x="19"/>
        <item x="20"/>
        <item x="21"/>
        <item x="22"/>
        <item x="23"/>
        <item x="24"/>
        <item x="25"/>
        <item x="26"/>
        <item x="27"/>
        <item x="28"/>
        <item x="29"/>
        <item x="30"/>
        <item x="31"/>
        <item x="52"/>
        <item x="32"/>
        <item x="33"/>
        <item x="34"/>
        <item x="35"/>
        <item x="36"/>
        <item x="37"/>
        <item x="38"/>
        <item x="39"/>
        <item x="57"/>
        <item x="40"/>
        <item x="41"/>
        <item x="42"/>
        <item x="43"/>
        <item x="44"/>
        <item x="59"/>
        <item x="45"/>
        <item x="46"/>
        <item x="47"/>
        <item x="53"/>
        <item x="54"/>
        <item x="48"/>
        <item x="49"/>
        <item x="50"/>
        <item m="1" x="71"/>
        <item m="1" x="65"/>
        <item m="1" x="70"/>
        <item m="1" x="72"/>
        <item m="1" x="66"/>
        <item m="1" x="61"/>
        <item m="1" x="60"/>
        <item x="0"/>
        <item x="58"/>
        <item x="1"/>
        <item t="default"/>
      </items>
    </pivotField>
    <pivotField axis="axisRow" showAll="0">
      <items count="2559">
        <item m="1" x="1617"/>
        <item m="1" x="2370"/>
        <item m="1" x="2511"/>
        <item m="1" x="1184"/>
        <item m="1" x="1208"/>
        <item m="1" x="1472"/>
        <item m="1" x="2325"/>
        <item m="1" x="2150"/>
        <item m="1" x="1605"/>
        <item m="1" x="2312"/>
        <item m="1" x="1882"/>
        <item m="1" x="1801"/>
        <item m="1" x="2084"/>
        <item m="1" x="1773"/>
        <item m="1" x="1919"/>
        <item m="1" x="2504"/>
        <item m="1" x="2514"/>
        <item m="1" x="2234"/>
        <item m="1" x="2271"/>
        <item m="1" x="1673"/>
        <item m="1" x="2551"/>
        <item m="1" x="1445"/>
        <item m="1" x="1071"/>
        <item m="1" x="2148"/>
        <item m="1" x="1383"/>
        <item m="1" x="1304"/>
        <item m="1" x="2110"/>
        <item m="1" x="2052"/>
        <item m="1" x="2114"/>
        <item m="1" x="1529"/>
        <item m="1" x="1082"/>
        <item m="1" x="1459"/>
        <item m="1" x="2500"/>
        <item m="1" x="1382"/>
        <item m="1" x="2434"/>
        <item m="1" x="2484"/>
        <item m="1" x="1167"/>
        <item m="1" x="2188"/>
        <item m="1" x="2323"/>
        <item m="1" x="1240"/>
        <item m="1" x="2441"/>
        <item m="1" x="1587"/>
        <item m="1" x="1588"/>
        <item m="1" x="2103"/>
        <item m="1" x="1757"/>
        <item m="1" x="2474"/>
        <item m="1" x="1615"/>
        <item m="1" x="1930"/>
        <item m="1" x="1688"/>
        <item m="1" x="1384"/>
        <item m="1" x="1100"/>
        <item m="1" x="1385"/>
        <item m="1" x="1212"/>
        <item m="1" x="2144"/>
        <item m="1" x="2446"/>
        <item m="1" x="1901"/>
        <item m="1" x="2450"/>
        <item m="1" x="1853"/>
        <item m="1" x="1981"/>
        <item m="1" x="2436"/>
        <item m="1" x="1536"/>
        <item m="1" x="2320"/>
        <item m="1" x="2386"/>
        <item m="1" x="2488"/>
        <item m="1" x="1810"/>
        <item m="1" x="1565"/>
        <item m="1" x="1097"/>
        <item m="1" x="2237"/>
        <item m="1" x="2087"/>
        <item m="1" x="1443"/>
        <item h="1" m="1" x="1511"/>
        <item m="1" x="2074"/>
        <item m="1" x="2123"/>
        <item m="1" x="1678"/>
        <item m="1" x="1192"/>
        <item m="1" x="1573"/>
        <item m="1" x="2016"/>
        <item m="1" x="1174"/>
        <item m="1" x="1319"/>
        <item m="1" x="2166"/>
        <item m="1" x="1407"/>
        <item m="1" x="1806"/>
        <item m="1" x="1885"/>
        <item m="1" x="1046"/>
        <item m="1" x="1908"/>
        <item h="1" m="1" x="2448"/>
        <item m="1" x="1838"/>
        <item m="1" x="1926"/>
        <item m="1" x="1329"/>
        <item m="1" x="2062"/>
        <item m="1" x="2158"/>
        <item m="1" x="2181"/>
        <item m="1" x="1465"/>
        <item m="1" x="2135"/>
        <item m="1" x="1849"/>
        <item m="1" x="1506"/>
        <item m="1" x="2168"/>
        <item m="1" x="1066"/>
        <item h="1" m="1" x="2309"/>
        <item m="1" x="2118"/>
        <item m="1" x="2451"/>
        <item m="1" x="1708"/>
        <item m="1" x="2516"/>
        <item m="1" x="1970"/>
        <item m="1" x="1464"/>
        <item m="1" x="1175"/>
        <item m="1" x="2089"/>
        <item m="1" x="1338"/>
        <item m="1" x="1685"/>
        <item m="1" x="1315"/>
        <item m="1" x="2203"/>
        <item m="1" x="1733"/>
        <item m="1" x="1351"/>
        <item m="1" x="1783"/>
        <item m="1" x="2282"/>
        <item m="1" x="1784"/>
        <item m="1" x="1287"/>
        <item m="1" x="1949"/>
        <item h="1" m="1" x="2423"/>
        <item h="1" m="1" x="2268"/>
        <item h="1" m="1" x="1434"/>
        <item h="1" m="1" x="1878"/>
        <item h="1" m="1" x="1958"/>
        <item h="1" m="1" x="1942"/>
        <item m="1" x="1495"/>
        <item m="1" x="1239"/>
        <item m="1" x="2518"/>
        <item m="1" x="2523"/>
        <item m="1" x="1061"/>
        <item m="1" x="1855"/>
        <item m="1" x="1584"/>
        <item m="1" x="2244"/>
        <item m="1" x="1593"/>
        <item m="1" x="1596"/>
        <item m="1" x="1920"/>
        <item m="1" x="1454"/>
        <item m="1" x="1881"/>
        <item m="1" x="1954"/>
        <item m="1" x="1800"/>
        <item m="1" x="2262"/>
        <item m="1" x="1964"/>
        <item m="1" x="1170"/>
        <item m="1" x="1431"/>
        <item m="1" x="1476"/>
        <item m="1" x="1196"/>
        <item m="1" x="1643"/>
        <item m="1" x="1204"/>
        <item m="1" x="2169"/>
        <item m="1" x="1568"/>
        <item m="1" x="1312"/>
        <item m="1" x="1513"/>
        <item m="1" x="1306"/>
        <item m="1" x="1228"/>
        <item m="1" x="1064"/>
        <item m="1" x="1197"/>
        <item m="1" x="2472"/>
        <item m="1" x="1403"/>
        <item m="1" x="2258"/>
        <item m="1" x="1746"/>
        <item m="1" x="1410"/>
        <item m="1" x="2008"/>
        <item m="1" x="1843"/>
        <item m="1" x="1704"/>
        <item m="1" x="2206"/>
        <item m="1" x="1714"/>
        <item m="1" x="1169"/>
        <item m="1" x="1387"/>
        <item m="1" x="1728"/>
        <item m="1" x="1491"/>
        <item m="1" x="2126"/>
        <item m="1" x="2127"/>
        <item m="1" x="2475"/>
        <item m="1" x="2476"/>
        <item m="1" x="1263"/>
        <item h="1" m="1" x="1286"/>
        <item m="1" x="1929"/>
        <item h="1" m="1" x="1180"/>
        <item m="1" x="2288"/>
        <item m="1" x="1258"/>
        <item m="1" x="1277"/>
        <item m="1" x="1577"/>
        <item m="1" x="1214"/>
        <item m="1" x="1316"/>
        <item m="1" x="1963"/>
        <item m="1" x="1707"/>
        <item h="1" m="1" x="1159"/>
        <item m="1" x="1358"/>
        <item m="1" x="1846"/>
        <item m="1" x="2256"/>
        <item m="1" x="1528"/>
        <item m="1" x="1150"/>
        <item m="1" x="1438"/>
        <item m="1" x="2318"/>
        <item m="1" x="1380"/>
        <item m="1" x="1595"/>
        <item m="1" x="1591"/>
        <item m="1" x="1866"/>
        <item m="1" x="1449"/>
        <item m="1" x="2119"/>
        <item m="1" x="1699"/>
        <item m="1" x="1247"/>
        <item m="1" x="1945"/>
        <item m="1" x="1447"/>
        <item m="1" x="1805"/>
        <item m="1" x="1793"/>
        <item h="1" m="1" x="2326"/>
        <item h="1" m="1" x="1275"/>
        <item h="1" m="1" x="2280"/>
        <item h="1" m="1" x="1276"/>
        <item h="1" m="1" x="2281"/>
        <item h="1" m="1" x="2344"/>
        <item m="1" x="1352"/>
        <item m="1" x="2464"/>
        <item m="1" x="1503"/>
        <item m="1" x="2106"/>
        <item m="1" x="1157"/>
        <item m="1" x="2342"/>
        <item m="1" x="2471"/>
        <item m="1" x="1636"/>
        <item m="1" x="2363"/>
        <item m="1" x="2199"/>
        <item m="1" x="1674"/>
        <item m="1" x="2241"/>
        <item m="1" x="1363"/>
        <item m="1" x="2298"/>
        <item m="1" x="1612"/>
        <item m="1" x="1719"/>
        <item m="1" x="1195"/>
        <item m="1" x="2417"/>
        <item m="1" x="2364"/>
        <item m="1" x="2351"/>
        <item m="1" x="1946"/>
        <item m="1" x="2023"/>
        <item m="1" x="1331"/>
        <item m="1" x="1103"/>
        <item m="1" x="2368"/>
        <item m="1" x="1957"/>
        <item m="1" x="2506"/>
        <item m="1" x="1051"/>
        <item m="1" x="2412"/>
        <item m="1" x="1518"/>
        <item m="1" x="2093"/>
        <item m="1" x="2494"/>
        <item m="1" x="2352"/>
        <item m="1" x="1691"/>
        <item m="1" x="2315"/>
        <item m="1" x="1368"/>
        <item m="1" x="1502"/>
        <item m="1" x="2535"/>
        <item m="1" x="1290"/>
        <item m="1" x="1572"/>
        <item m="1" x="1758"/>
        <item m="1" x="1374"/>
        <item m="1" x="1238"/>
        <item m="1" x="2304"/>
        <item m="1" x="1909"/>
        <item m="1" x="1770"/>
        <item m="1" x="1566"/>
        <item m="1" x="1142"/>
        <item m="1" x="1832"/>
        <item m="1" x="1592"/>
        <item m="1" x="1754"/>
        <item m="1" x="1425"/>
        <item m="1" x="1969"/>
        <item m="1" x="1113"/>
        <item m="1" x="1136"/>
        <item m="1" x="1062"/>
        <item m="1" x="2541"/>
        <item m="1" x="2542"/>
        <item m="1" x="1647"/>
        <item m="1" x="1725"/>
        <item m="1" x="1299"/>
        <item m="1" x="2343"/>
        <item m="1" x="2195"/>
        <item m="1" x="1457"/>
        <item m="1" x="1914"/>
        <item m="1" x="1171"/>
        <item m="1" x="2196"/>
        <item m="1" x="1597"/>
        <item m="1" x="1356"/>
        <item m="1" x="2186"/>
        <item m="1" x="1779"/>
        <item m="1" x="1995"/>
        <item m="1" x="2440"/>
        <item m="1" x="2068"/>
        <item m="1" x="2355"/>
        <item m="1" x="2069"/>
        <item m="1" x="2255"/>
        <item m="1" x="2122"/>
        <item m="1" x="1124"/>
        <item m="1" x="1748"/>
        <item m="1" x="1341"/>
        <item m="1" x="2307"/>
        <item m="1" x="1860"/>
        <item m="1" x="2051"/>
        <item m="1" x="1284"/>
        <item m="1" x="2072"/>
        <item m="1" x="2038"/>
        <item m="1" x="1870"/>
        <item m="1" x="1684"/>
        <item m="1" x="2404"/>
        <item m="1" x="2073"/>
        <item m="1" x="1415"/>
        <item m="1" x="1771"/>
        <item m="1" x="1642"/>
        <item m="1" x="2031"/>
        <item m="1" x="2190"/>
        <item m="1" x="1402"/>
        <item m="1" x="1123"/>
        <item m="1" x="1657"/>
        <item m="1" x="2285"/>
        <item m="1" x="2029"/>
        <item m="1" x="1424"/>
        <item m="1" x="1980"/>
        <item m="1" x="2419"/>
        <item m="1" x="2477"/>
        <item m="1" x="2049"/>
        <item m="1" x="1078"/>
        <item m="1" x="1679"/>
        <item m="1" x="1718"/>
        <item m="1" x="1664"/>
        <item m="1" x="1453"/>
        <item m="1" x="2384"/>
        <item m="1" x="2385"/>
        <item m="1" x="2322"/>
        <item m="1" x="2550"/>
        <item m="1" x="1686"/>
        <item m="1" x="1347"/>
        <item m="1" x="1879"/>
        <item m="1" x="2183"/>
        <item m="1" x="2357"/>
        <item m="1" x="1821"/>
        <item m="1" x="1336"/>
        <item m="1" x="2532"/>
        <item m="1" x="1906"/>
        <item m="1" x="1044"/>
        <item m="1" x="1077"/>
        <item m="1" x="1083"/>
        <item m="1" x="1065"/>
        <item m="1" x="1131"/>
        <item m="1" x="2414"/>
        <item m="1" x="2422"/>
        <item m="1" x="2222"/>
        <item m="1" x="1865"/>
        <item m="1" x="1289"/>
        <item m="1" x="1235"/>
        <item m="1" x="1236"/>
        <item m="1" x="1485"/>
        <item m="1" x="1394"/>
        <item m="1" x="2022"/>
        <item m="1" x="1346"/>
        <item m="1" x="1484"/>
        <item m="1" x="2485"/>
        <item m="1" x="1429"/>
        <item m="1" x="2289"/>
        <item m="1" x="2444"/>
        <item m="1" x="1418"/>
        <item m="1" x="2553"/>
        <item m="1" x="1079"/>
        <item m="1" x="2056"/>
        <item m="1" x="1241"/>
        <item m="1" x="2360"/>
        <item m="1" x="1604"/>
        <item m="1" x="2057"/>
        <item m="1" x="1670"/>
        <item m="1" x="1606"/>
        <item m="1" x="1701"/>
        <item m="1" x="2239"/>
        <item m="1" x="1697"/>
        <item m="1" x="2354"/>
        <item m="1" x="1328"/>
        <item m="1" x="2336"/>
        <item m="1" x="2245"/>
        <item m="1" x="2011"/>
        <item m="1" x="2460"/>
        <item m="1" x="1581"/>
        <item m="1" x="1096"/>
        <item m="1" x="1944"/>
        <item m="1" x="1535"/>
        <item m="1" x="2300"/>
        <item m="1" x="2401"/>
        <item m="1" x="1467"/>
        <item m="1" x="2392"/>
        <item m="1" x="1814"/>
        <item m="1" x="2151"/>
        <item m="1" x="1412"/>
        <item m="1" x="2097"/>
        <item m="1" x="2499"/>
        <item m="1" x="1246"/>
        <item m="1" x="1109"/>
        <item m="1" x="1481"/>
        <item m="1" x="1179"/>
        <item m="1" x="2525"/>
        <item m="1" x="1163"/>
        <item m="1" x="1971"/>
        <item m="1" x="2213"/>
        <item m="1" x="1869"/>
        <item m="1" x="2537"/>
        <item m="1" x="2143"/>
        <item m="1" x="2129"/>
        <item m="1" x="1203"/>
        <item m="1" x="2314"/>
        <item m="1" x="1318"/>
        <item m="1" x="1608"/>
        <item m="1" x="1520"/>
        <item m="1" x="1703"/>
        <item m="1" x="2191"/>
        <item h="1" m="1" x="1376"/>
        <item h="1" m="1" x="1056"/>
        <item h="1" m="1" x="1377"/>
        <item h="1" m="1" x="2207"/>
        <item h="1" m="1" x="1070"/>
        <item h="1" m="1" x="1043"/>
        <item h="1" m="1" x="2333"/>
        <item h="1" m="1" x="2278"/>
        <item h="1" m="1" x="2327"/>
        <item h="1" m="1" x="1830"/>
        <item m="1" x="2223"/>
        <item m="1" x="1809"/>
        <item m="1" x="1602"/>
        <item m="1" x="1896"/>
        <item m="1" x="2173"/>
        <item m="1" x="1652"/>
        <item m="1" x="1365"/>
        <item m="1" x="1877"/>
        <item m="1" x="1139"/>
        <item m="1" x="1966"/>
        <item m="1" x="1876"/>
        <item m="1" x="1897"/>
        <item m="1" x="1890"/>
        <item m="1" x="1227"/>
        <item m="1" x="1965"/>
        <item m="1" x="2367"/>
        <item m="1" x="1137"/>
        <item m="1" x="2198"/>
        <item m="1" x="1861"/>
        <item m="1" x="1551"/>
        <item m="1" x="2003"/>
        <item m="1" x="1727"/>
        <item m="1" x="2502"/>
        <item m="1" x="1386"/>
        <item m="1" x="1677"/>
        <item m="1" x="1215"/>
        <item m="1" x="1938"/>
        <item m="1" x="2085"/>
        <item m="1" x="1259"/>
        <item m="1" x="1651"/>
        <item m="1" x="2313"/>
        <item m="1" x="1432"/>
        <item m="1" x="2220"/>
        <item m="1" x="1463"/>
        <item m="1" x="1080"/>
        <item m="1" x="2555"/>
        <item m="1" x="1672"/>
        <item m="1" x="2329"/>
        <item m="1" x="1554"/>
        <item m="1" x="2133"/>
        <item m="1" x="2405"/>
        <item m="1" x="2000"/>
        <item m="1" x="1428"/>
        <item m="1" x="2302"/>
        <item m="1" x="1555"/>
        <item m="1" x="2134"/>
        <item m="1" x="1967"/>
        <item m="1" x="1183"/>
        <item m="1" x="2311"/>
        <item m="1" x="1268"/>
        <item m="1" x="1533"/>
        <item m="1" x="1372"/>
        <item m="1" x="2014"/>
        <item m="1" x="1740"/>
        <item m="1" x="1471"/>
        <item m="1" x="1378"/>
        <item m="1" x="2079"/>
        <item m="1" x="1439"/>
        <item m="1" x="1269"/>
        <item m="1" x="2157"/>
        <item m="1" x="1564"/>
        <item m="1" x="2353"/>
        <item m="1" x="1739"/>
        <item m="1" x="1747"/>
        <item m="1" x="1512"/>
        <item m="1" x="2204"/>
        <item m="1" x="1132"/>
        <item m="1" x="1388"/>
        <item m="1" x="2091"/>
        <item m="1" x="2232"/>
        <item m="1" x="2048"/>
        <item m="1" x="1216"/>
        <item m="1" x="1406"/>
        <item m="1" x="1127"/>
        <item m="1" x="1340"/>
        <item m="1" x="1430"/>
        <item m="1" x="1982"/>
        <item m="1" x="1072"/>
        <item m="1" x="1042"/>
        <item h="1" m="1" x="1474"/>
        <item h="1" m="1" x="1176"/>
        <item m="1" x="1921"/>
        <item m="1" x="1611"/>
        <item m="1" x="2338"/>
        <item m="1" x="1191"/>
        <item m="1" x="1417"/>
        <item m="1" x="1977"/>
        <item m="1" x="2277"/>
        <item m="1" x="2293"/>
        <item m="1" x="2252"/>
        <item m="1" x="2112"/>
        <item m="1" x="2348"/>
        <item m="1" x="1736"/>
        <item m="1" x="1354"/>
        <item m="1" x="1624"/>
        <item m="1" x="2209"/>
        <item m="1" x="1111"/>
        <item m="1" x="2529"/>
        <item m="1" x="1348"/>
        <item m="1" x="1366"/>
        <item m="1" x="1057"/>
        <item m="1" x="2046"/>
        <item m="1" x="1690"/>
        <item m="1" x="1775"/>
        <item m="1" x="1952"/>
        <item m="1" x="1886"/>
        <item m="1" x="2473"/>
        <item m="1" x="2028"/>
        <item m="1" x="2374"/>
        <item h="1" m="1" x="1210"/>
        <item m="1" x="2215"/>
        <item m="1" x="2216"/>
        <item m="1" x="1985"/>
        <item h="1" m="1" x="1888"/>
        <item m="1" x="1482"/>
        <item h="1" m="1" x="1693"/>
        <item h="1" m="1" x="2065"/>
        <item h="1" m="1" x="1483"/>
        <item h="1" m="1" x="1694"/>
        <item h="1" m="1" x="1182"/>
        <item h="1" m="1" x="1461"/>
        <item h="1" m="1" x="2080"/>
        <item h="1" m="1" x="2081"/>
        <item h="1" m="1" x="1549"/>
        <item h="1" m="1" x="2515"/>
        <item h="1" m="1" x="2047"/>
        <item h="1" m="1" x="2153"/>
        <item h="1" m="1" x="1994"/>
        <item h="1" m="1" x="1589"/>
        <item h="1" m="1" x="1947"/>
        <item h="1" m="1" x="1948"/>
        <item h="1" m="1" x="1648"/>
        <item h="1" m="1" x="1649"/>
        <item h="1" m="1" x="2524"/>
        <item h="1" m="1" x="1761"/>
        <item h="1" m="1" x="1962"/>
        <item h="1" m="1" x="2086"/>
        <item h="1" m="1" x="2399"/>
        <item h="1" m="1" x="1745"/>
        <item h="1" m="1" x="1780"/>
        <item h="1" m="1" x="1706"/>
        <item h="1" m="1" x="2531"/>
        <item h="1" m="1" x="1492"/>
        <item h="1" m="1" x="2032"/>
        <item h="1" m="1" x="1720"/>
        <item h="1" m="1" x="1552"/>
        <item h="1" m="1" x="1155"/>
        <item h="1" m="1" x="1156"/>
        <item h="1" m="1" x="2387"/>
        <item h="1" m="1" x="1391"/>
        <item h="1" m="1" x="2369"/>
        <item h="1" m="1" x="2383"/>
        <item h="1" m="1" x="1101"/>
        <item h="1" m="1" x="1645"/>
        <item h="1" m="1" x="2449"/>
        <item h="1" m="1" x="1450"/>
        <item h="1" m="1" x="1815"/>
        <item h="1" m="1" x="1337"/>
        <item h="1" m="1" x="1654"/>
        <item h="1" m="1" x="1579"/>
        <item h="1" m="1" x="1804"/>
        <item h="1" m="1" x="1262"/>
        <item h="1" m="1" x="2130"/>
        <item h="1" m="1" x="2274"/>
        <item h="1" m="1" x="1141"/>
        <item h="1" m="1" x="1138"/>
        <item h="1" m="1" x="1085"/>
        <item h="1" m="1" x="2254"/>
        <item h="1" m="1" x="1411"/>
        <item h="1" m="1" x="2092"/>
        <item h="1" m="1" x="2214"/>
        <item h="1" m="1" x="1442"/>
        <item h="1" m="1" x="2507"/>
        <item h="1" m="1" x="1696"/>
        <item h="1" m="1" x="1716"/>
        <item h="1" m="1" x="2141"/>
        <item h="1" m="1" x="1226"/>
        <item h="1" m="1" x="2217"/>
        <item h="1" m="1" x="1759"/>
        <item h="1" m="1" x="1440"/>
        <item h="1" m="1" x="2218"/>
        <item h="1" m="1" x="2161"/>
        <item h="1" m="1" x="1507"/>
        <item h="1" m="1" x="1279"/>
        <item h="1" m="1" x="1194"/>
        <item h="1" m="1" x="1426"/>
        <item h="1" m="1" x="2425"/>
        <item h="1" m="1" x="1427"/>
        <item h="1" m="1" x="2426"/>
        <item h="1" m="1" x="1692"/>
        <item h="1" m="1" x="1283"/>
        <item h="1" m="1" x="2076"/>
        <item h="1" m="1" x="1766"/>
        <item h="1" m="1" x="2528"/>
        <item h="1" m="1" x="1875"/>
        <item h="1" m="1" x="2397"/>
        <item h="1" m="1" x="2469"/>
        <item h="1" m="1" x="1803"/>
        <item h="1" m="1" x="1322"/>
        <item h="1" m="1" x="1364"/>
        <item h="1" m="1" x="2340"/>
        <item h="1" m="1" x="2356"/>
        <item h="1" m="1" x="2185"/>
        <item h="1" m="1" x="1181"/>
        <item h="1" m="1" x="1751"/>
        <item h="1" m="1" x="1462"/>
        <item h="1" m="1" x="2121"/>
        <item h="1" m="1" x="2120"/>
        <item h="1" m="1" x="1339"/>
        <item h="1" m="1" x="1221"/>
        <item h="1" m="1" x="1115"/>
        <item h="1" m="1" x="1314"/>
        <item h="1" m="1" x="1682"/>
        <item h="1" m="1" x="1086"/>
        <item h="1" m="1" x="1960"/>
        <item h="1" m="1" x="1517"/>
        <item h="1" m="1" x="1609"/>
        <item h="1" m="1" x="2094"/>
        <item h="1" m="1" x="2060"/>
        <item h="1" m="1" x="1499"/>
        <item h="1" m="1" x="2297"/>
        <item h="1" m="1" x="1280"/>
        <item h="1" m="1" x="1201"/>
        <item h="1" m="1" x="1177"/>
        <item h="1" m="1" x="2390"/>
        <item h="1" m="1" x="2376"/>
        <item h="1" m="1" x="2366"/>
        <item h="1" m="1" x="1894"/>
        <item h="1" m="1" x="2359"/>
        <item h="1" m="1" x="1379"/>
        <item h="1" m="1" x="2424"/>
        <item h="1" m="1" x="2088"/>
        <item h="1" m="1" x="1423"/>
        <item h="1" m="1" x="2058"/>
        <item h="1" m="1" x="1989"/>
        <item h="1" m="1" x="1816"/>
        <item h="1" m="1" x="1873"/>
        <item h="1" m="1" x="2212"/>
        <item h="1" m="1" x="1073"/>
        <item h="1" m="1" x="1850"/>
        <item h="1" m="1" x="2136"/>
        <item h="1" m="1" x="1854"/>
        <item h="1" m="1" x="2339"/>
        <item h="1" m="1" x="1119"/>
        <item h="1" m="1" x="1117"/>
        <item h="1" m="1" x="2284"/>
        <item h="1" m="1" x="1874"/>
        <item h="1" m="1" x="2409"/>
        <item h="1" m="1" x="1633"/>
        <item h="1" m="1" x="2200"/>
        <item h="1" m="1" x="2246"/>
        <item h="1" m="1" x="2459"/>
        <item h="1" m="1" x="1834"/>
        <item h="1" m="1" x="2455"/>
        <item h="1" m="1" x="1178"/>
        <item h="1" m="1" x="1367"/>
        <item h="1" m="1" x="1789"/>
        <item h="1" m="1" x="1925"/>
        <item h="1" m="1" x="1898"/>
        <item h="1" m="1" x="2418"/>
        <item h="1" m="1" x="1915"/>
        <item h="1" m="1" x="1302"/>
        <item h="1" m="1" x="2037"/>
        <item h="1" m="1" x="1255"/>
        <item h="1" m="1" x="2033"/>
        <item h="1" m="1" x="2497"/>
        <item h="1" m="1" x="1918"/>
        <item h="1" m="1" x="1864"/>
        <item h="1" m="1" x="1172"/>
        <item h="1" m="1" x="1863"/>
        <item h="1" m="1" x="2438"/>
        <item h="1" m="1" x="1211"/>
        <item h="1" m="1" x="1659"/>
        <item h="1" m="1" x="1505"/>
        <item h="1" m="1" x="1975"/>
        <item h="1" m="1" x="2433"/>
        <item h="1" m="1" x="2247"/>
        <item h="1" m="1" x="1599"/>
        <item h="1" m="1" x="1173"/>
        <item h="1" m="1" x="1721"/>
        <item h="1" m="1" x="1635"/>
        <item h="1" m="1" x="2248"/>
        <item h="1" m="1" x="1600"/>
        <item h="1" m="1" x="1154"/>
        <item h="1" m="1" x="1973"/>
        <item h="1" m="1" x="1153"/>
        <item h="1" m="1" x="1656"/>
        <item h="1" m="1" x="1448"/>
        <item h="1" m="1" x="1717"/>
        <item h="1" m="1" x="1311"/>
        <item h="1" m="1" x="1752"/>
        <item h="1" m="1" x="1979"/>
        <item h="1" m="1" x="1998"/>
        <item h="1" m="1" x="2010"/>
        <item h="1" m="1" x="1218"/>
        <item h="1" m="1" x="1955"/>
        <item h="1" m="1" x="1052"/>
        <item h="1" m="1" x="1862"/>
        <item h="1" m="1" x="2172"/>
        <item h="1" m="1" x="1742"/>
        <item h="1" m="1" x="1637"/>
        <item h="1" m="1" x="1743"/>
        <item h="1" m="1" x="2394"/>
        <item h="1" m="1" x="2395"/>
        <item h="1" m="1" x="1231"/>
        <item h="1" m="1" x="1619"/>
        <item h="1" m="1" x="1441"/>
        <item h="1" m="1" x="1437"/>
        <item h="1" m="1" x="2264"/>
        <item h="1" m="1" x="1735"/>
        <item h="1" m="1" x="1910"/>
        <item h="1" m="1" x="1098"/>
        <item h="1" m="1" x="1075"/>
        <item h="1" m="1" x="2137"/>
        <item h="1" m="1" x="1272"/>
        <item h="1" m="1" x="2481"/>
        <item h="1" m="1" x="2482"/>
        <item h="1" m="1" x="2138"/>
        <item h="1" m="1" x="1396"/>
        <item h="1" m="1" x="1298"/>
        <item h="1" m="1" x="1242"/>
        <item h="1" m="1" x="1478"/>
        <item h="1" m="1" x="2131"/>
        <item h="1" m="1" x="1786"/>
        <item h="1" m="1" x="2117"/>
        <item h="1" m="1" x="1401"/>
        <item h="1" m="1" x="2295"/>
        <item h="1" m="1" x="1460"/>
        <item h="1" m="1" x="2410"/>
        <item h="1" m="1" x="2347"/>
        <item h="1" m="1" x="2452"/>
        <item h="1" m="1" x="1607"/>
        <item h="1" m="1" x="1252"/>
        <item h="1" m="1" x="1373"/>
        <item h="1" m="1" x="1983"/>
        <item h="1" m="1" x="2292"/>
        <item h="1" m="1" x="2113"/>
        <item h="1" m="1" x="2227"/>
        <item h="1" m="1" x="1644"/>
        <item h="1" m="1" x="1486"/>
        <item h="1" m="1" x="1067"/>
        <item h="1" m="1" x="1501"/>
        <item h="1" m="1" x="1623"/>
        <item h="1" m="1" x="2192"/>
        <item h="1" m="1" x="2250"/>
        <item h="1" m="1" x="1563"/>
        <item h="1" m="1" x="1245"/>
        <item h="1" m="1" x="2107"/>
        <item h="1" m="1" x="1399"/>
        <item h="1" m="1" x="1922"/>
        <item h="1" m="1" x="2184"/>
        <item h="1" m="1" x="1049"/>
        <item h="1" m="1" x="2358"/>
        <item h="1" m="1" x="1556"/>
        <item h="1" m="1" x="2160"/>
        <item h="1" m="1" x="1808"/>
        <item h="1" m="1" x="1799"/>
        <item h="1" m="1" x="2521"/>
        <item h="1" m="1" x="1360"/>
        <item h="1" m="1" x="1345"/>
        <item h="1" m="1" x="2090"/>
        <item h="1" m="1" x="1524"/>
        <item h="1" m="1" x="1852"/>
        <item h="1" m="1" x="2439"/>
        <item h="1" m="1" x="2466"/>
        <item h="1" m="1" x="1225"/>
        <item h="1" m="1" x="2242"/>
        <item h="1" m="1" x="1924"/>
        <item h="1" m="1" x="1326"/>
        <item h="1" m="1" x="2259"/>
        <item h="1" m="1" x="1414"/>
        <item h="1" m="1" x="1206"/>
        <item h="1" m="1" x="2331"/>
        <item h="1" m="1" x="2317"/>
        <item h="1" m="1" x="2063"/>
        <item h="1" m="1" x="1375"/>
        <item h="1" m="1" x="1943"/>
        <item h="1" m="1" x="2070"/>
        <item h="1" m="1" x="2026"/>
        <item h="1" m="1" x="1164"/>
        <item h="1" m="1" x="2257"/>
        <item h="1" m="1" x="2041"/>
        <item h="1" m="1" x="2040"/>
        <item h="1" m="1" x="1143"/>
        <item h="1" m="1" x="1956"/>
        <item h="1" m="1" x="1835"/>
        <item h="1" m="1" x="1209"/>
        <item h="1" m="1" x="1122"/>
        <item h="1" m="1" x="1089"/>
        <item h="1" m="1" x="1090"/>
        <item h="1" m="1" x="1392"/>
        <item h="1" m="1" x="2389"/>
        <item h="1" m="1" x="1389"/>
        <item h="1" m="1" x="1093"/>
        <item h="1" m="1" x="1641"/>
        <item h="1" m="1" x="1580"/>
        <item h="1" m="1" x="2017"/>
        <item h="1" m="1" x="2140"/>
        <item h="1" m="1" x="1851"/>
        <item h="1" m="1" x="2194"/>
        <item h="1" m="1" x="2095"/>
        <item h="1" m="1" x="1400"/>
        <item h="1" m="1" x="1749"/>
        <item h="1" m="1" x="2534"/>
        <item h="1" m="1" x="2211"/>
        <item h="1" m="1" x="2479"/>
        <item h="1" m="1" x="1927"/>
        <item h="1" m="1" x="2263"/>
        <item h="1" m="1" x="1940"/>
        <item h="1" m="1" x="1996"/>
        <item h="1" m="1" x="2538"/>
        <item h="1" m="1" x="1817"/>
        <item h="1" m="1" x="1353"/>
        <item h="1" m="1" x="1493"/>
        <item h="1" m="1" x="1413"/>
        <item h="1" m="1" x="1893"/>
        <item h="1" m="1" x="1234"/>
        <item h="1" m="1" x="2267"/>
        <item h="1" m="1" x="2346"/>
        <item h="1" m="1" x="1856"/>
        <item h="1" m="1" x="1496"/>
        <item h="1" m="1" x="2270"/>
        <item h="1" m="1" x="2193"/>
        <item h="1" m="1" x="1497"/>
        <item h="1" m="1" x="1539"/>
        <item h="1" m="1" x="1455"/>
        <item h="1" m="1" x="2071"/>
        <item h="1" m="1" x="1666"/>
        <item h="1" m="1" x="2483"/>
        <item h="1" m="1" x="1807"/>
        <item h="1" m="1" x="1613"/>
        <item h="1" m="1" x="1621"/>
        <item h="1" m="1" x="2517"/>
        <item h="1" m="1" x="2034"/>
        <item h="1" m="1" x="2393"/>
        <item h="1" m="1" x="1639"/>
        <item h="1" m="1" x="2275"/>
        <item h="1" m="1" x="1732"/>
        <item h="1" m="1" x="1168"/>
        <item h="1" m="1" x="1060"/>
        <item h="1" m="1" x="1134"/>
        <item h="1" m="1" x="1408"/>
        <item h="1" m="1" x="1826"/>
        <item h="1" m="1" x="1145"/>
        <item h="1" m="1" x="1126"/>
        <item h="1" m="1" x="1186"/>
        <item h="1" m="1" x="1525"/>
        <item h="1" m="1" x="1458"/>
        <item h="1" m="1" x="1616"/>
        <item h="1" m="1" x="1395"/>
        <item h="1" m="1" x="1828"/>
        <item h="1" m="1" x="1658"/>
        <item h="1" m="1" x="2332"/>
        <item h="1" m="1" x="1726"/>
        <item h="1" m="1" x="2229"/>
        <item h="1" m="1" x="2082"/>
        <item h="1" m="1" x="2265"/>
        <item h="1" m="1" x="1936"/>
        <item h="1" m="1" x="1868"/>
        <item h="1" m="1" x="2059"/>
        <item h="1" m="1" x="1327"/>
        <item h="1" m="1" x="1300"/>
        <item h="1" m="1" x="1116"/>
        <item h="1" m="1" x="1189"/>
        <item h="1" m="1" x="1992"/>
        <item h="1" m="1" x="1270"/>
        <item h="1" m="1" x="1104"/>
        <item h="1" m="1" x="1912"/>
        <item h="1" m="1" x="2125"/>
        <item h="1" m="1" x="1526"/>
        <item h="1" m="1" x="1660"/>
        <item h="1" m="1" x="1802"/>
        <item h="1" m="1" x="1293"/>
        <item h="1" m="1" x="1560"/>
        <item h="1" m="1" x="1625"/>
        <item h="1" m="1" x="2182"/>
        <item h="1" m="1" x="1420"/>
        <item h="1" m="1" x="2105"/>
        <item h="1" m="1" x="2228"/>
        <item h="1" m="1" x="1250"/>
        <item h="1" m="1" x="1321"/>
        <item h="1" m="1" x="1359"/>
        <item h="1" m="1" x="2428"/>
        <item h="1" m="1" x="1791"/>
        <item h="1" m="1" x="2146"/>
        <item h="1" m="1" x="1738"/>
        <item h="1" m="1" x="2078"/>
        <item h="1" m="1" x="1663"/>
        <item h="1" m="1" x="2162"/>
        <item h="1" m="1" x="2361"/>
        <item h="1" m="1" x="2522"/>
        <item h="1" m="1" x="2139"/>
        <item h="1" m="1" x="2225"/>
        <item h="1" m="1" x="2224"/>
        <item h="1" m="1" x="1325"/>
        <item h="1" m="1" x="1334"/>
        <item h="1" m="1" x="1144"/>
        <item h="1" m="1" x="2337"/>
        <item h="1" m="1" x="1941"/>
        <item h="1" m="1" x="2238"/>
        <item h="1" m="1" x="1603"/>
        <item h="1" m="1" x="2301"/>
        <item h="1" m="1" x="2002"/>
        <item h="1" m="1" x="1729"/>
        <item h="1" m="1" x="2109"/>
        <item h="1" m="1" x="1710"/>
        <item h="1" m="1" x="2036"/>
        <item h="1" m="1" x="1133"/>
        <item h="1" m="1" x="2100"/>
        <item h="1" m="1" x="1370"/>
        <item h="1" m="1" x="2400"/>
        <item h="1" m="1" x="1558"/>
        <item h="1" m="1" x="1256"/>
        <item h="1" m="1" x="2108"/>
        <item h="1" m="1" x="2176"/>
        <item h="1" m="1" x="1469"/>
        <item h="1" m="1" x="2273"/>
        <item h="1" m="1" x="1585"/>
        <item h="1" m="1" x="2533"/>
        <item h="1" m="1" x="1902"/>
        <item h="1" m="1" x="2154"/>
        <item h="1" m="1" x="1723"/>
        <item h="1" m="1" x="1953"/>
        <item h="1" m="1" x="2527"/>
        <item h="1" m="1" x="1297"/>
        <item h="1" m="1" x="2235"/>
        <item h="1" m="1" x="1053"/>
        <item h="1" m="1" x="2066"/>
        <item h="1" m="1" x="2421"/>
        <item h="1" m="1" x="1899"/>
        <item h="1" m="1" x="1792"/>
        <item h="1" m="1" x="1858"/>
        <item h="1" m="1" x="2539"/>
        <item h="1" m="1" x="2155"/>
        <item h="1" m="1" x="1700"/>
        <item h="1" m="1" x="2526"/>
        <item h="1" m="1" x="1220"/>
        <item h="1" m="1" x="1409"/>
        <item h="1" m="1" x="1200"/>
        <item h="1" m="1" x="1508"/>
        <item h="1" m="1" x="1937"/>
        <item h="1" m="1" x="2508"/>
        <item h="1" m="1" x="1841"/>
        <item h="1" m="1" x="1889"/>
        <item h="1" m="1" x="1884"/>
        <item h="1" m="1" x="2231"/>
        <item h="1" m="1" x="2142"/>
        <item h="1" m="1" x="1466"/>
        <item h="1" m="1" x="1099"/>
        <item h="1" m="1" x="1547"/>
        <item h="1" m="1" x="1468"/>
        <item h="1" m="1" x="1509"/>
        <item h="1" m="1" x="1063"/>
        <item h="1" m="1" x="1788"/>
        <item h="1" m="1" x="1683"/>
        <item h="1" m="1" x="1820"/>
        <item h="1" m="1" x="1494"/>
        <item h="1" m="1" x="1198"/>
        <item h="1" m="1" x="2243"/>
        <item h="1" m="1" x="1574"/>
        <item h="1" m="1" x="2381"/>
        <item h="1" m="1" x="1833"/>
        <item h="1" m="1" x="2501"/>
        <item h="1" m="1" x="1762"/>
        <item h="1" m="1" x="1091"/>
        <item h="1" m="1" x="1257"/>
        <item h="1" m="1" x="2519"/>
        <item h="1" m="1" x="1490"/>
        <item h="1" m="1" x="2462"/>
        <item h="1" m="1" x="1559"/>
        <item h="1" m="1" x="2489"/>
        <item h="1" m="1" x="1207"/>
        <item h="1" m="1" x="2463"/>
        <item h="1" m="1" x="2177"/>
        <item h="1" m="1" x="1475"/>
        <item h="1" m="1" x="2388"/>
        <item h="1" m="1" x="2165"/>
        <item h="1" m="1" x="1776"/>
        <item h="1" m="1" x="1527"/>
        <item h="1" m="1" x="1261"/>
        <item h="1" m="1" x="2226"/>
        <item h="1" m="1" x="1296"/>
        <item h="1" m="1" x="2324"/>
        <item h="1" m="1" x="2205"/>
        <item h="1" m="1" x="1777"/>
        <item h="1" m="1" x="1128"/>
        <item h="1" m="1" x="1130"/>
        <item h="1" m="1" x="1187"/>
        <item h="1" m="1" x="1148"/>
        <item h="1" m="1" x="2443"/>
        <item h="1" m="1" x="1188"/>
        <item h="1" m="1" x="1129"/>
        <item h="1" m="1" x="2164"/>
        <item h="1" m="1" x="1695"/>
        <item h="1" m="1" x="1530"/>
        <item h="1" m="1" x="1253"/>
        <item h="1" m="1" x="1292"/>
        <item h="1" m="1" x="1822"/>
        <item h="1" m="1" x="1968"/>
        <item h="1" m="1" x="1146"/>
        <item h="1" m="1" x="2509"/>
        <item h="1" m="1" x="1151"/>
        <item h="1" m="1" x="2099"/>
        <item h="1" m="1" x="2407"/>
        <item h="1" m="1" x="2260"/>
        <item h="1" m="1" x="2349"/>
        <item h="1" m="1" x="2408"/>
        <item h="1" m="1" x="2261"/>
        <item h="1" m="1" x="2549"/>
        <item h="1" m="1" x="1582"/>
        <item h="1" m="1" x="1907"/>
        <item h="1" m="1" x="1711"/>
        <item h="1" m="1" x="1798"/>
        <item h="1" m="1" x="2045"/>
        <item h="1" m="1" x="1626"/>
        <item h="1" m="1" x="1932"/>
        <item h="1" m="1" x="1161"/>
        <item h="1" m="1" x="1988"/>
        <item h="1" m="1" x="2253"/>
        <item h="1" m="1" x="1753"/>
        <item h="1" m="1" x="2001"/>
        <item h="1" m="1" x="1570"/>
        <item h="1" m="1" x="1534"/>
        <item h="1" m="1" x="2427"/>
        <item h="1" m="1" x="1561"/>
        <item h="1" m="1" x="2491"/>
        <item h="1" m="1" x="2513"/>
        <item h="1" m="1" x="2453"/>
        <item h="1" m="1" x="1857"/>
        <item h="1" m="1" x="2406"/>
        <item h="1" m="1" x="1147"/>
        <item h="1" m="1" x="1487"/>
        <item h="1" m="1" x="1390"/>
        <item h="1" m="1" x="1614"/>
        <item h="1" m="1" x="2335"/>
        <item h="1" m="1" x="2391"/>
        <item h="1" m="1" x="1265"/>
        <item h="1" m="1" x="1092"/>
        <item h="1" m="1" x="2470"/>
        <item h="1" m="1" x="2020"/>
        <item h="1" m="1" x="1630"/>
        <item h="1" m="1" x="1118"/>
        <item h="1" m="1" x="2064"/>
        <item h="1" m="1" x="1756"/>
        <item h="1" m="1" x="1521"/>
        <item h="1" m="1" x="1796"/>
        <item h="1" m="1" x="1797"/>
        <item h="1" m="1" x="2545"/>
        <item h="1" m="1" x="1781"/>
        <item h="1" m="1" x="2012"/>
        <item h="1" m="1" x="2398"/>
        <item h="1" m="1" x="1689"/>
        <item h="1" m="1" x="1480"/>
        <item h="1" m="1" x="2334"/>
        <item h="1" m="1" x="1532"/>
        <item h="1" m="1" x="1516"/>
        <item h="1" m="1" x="1537"/>
        <item h="1" m="1" x="1575"/>
        <item h="1" m="1" x="2495"/>
        <item h="1" m="1" x="1308"/>
        <item h="1" m="1" x="2171"/>
        <item h="1" m="1" x="1069"/>
        <item h="1" m="1" x="1731"/>
        <item h="1" m="1" x="1249"/>
        <item h="1" m="1" x="1634"/>
        <item h="1" m="1" x="1362"/>
        <item h="1" m="1" x="1213"/>
        <item h="1" m="1" x="2457"/>
        <item h="1" m="1" x="1904"/>
        <item h="1" m="1" x="1819"/>
        <item h="1" m="1" x="1264"/>
        <item h="1" m="1" x="1638"/>
        <item h="1" m="1" x="1333"/>
        <item h="1" m="1" x="1332"/>
        <item h="1" m="1" x="1586"/>
        <item h="1" m="1" x="1871"/>
        <item h="1" m="1" x="1232"/>
        <item h="1" m="1" x="2290"/>
        <item h="1" m="1" x="1446"/>
        <item h="1" m="1" x="2233"/>
        <item h="1" m="1" x="1309"/>
        <item h="1" m="1" x="1310"/>
        <item h="1" m="1" x="1578"/>
        <item h="1" m="1" x="1433"/>
        <item h="1" m="1" x="2266"/>
        <item h="1" m="1" x="2102"/>
        <item h="1" m="1" x="1515"/>
        <item h="1" m="1" x="2276"/>
        <item h="1" m="1" x="1931"/>
        <item h="1" m="1" x="1569"/>
        <item h="1" m="1" x="1840"/>
        <item h="1" m="1" x="2021"/>
        <item h="1" m="1" x="1627"/>
        <item h="1" m="1" x="1895"/>
        <item h="1" m="1" x="2179"/>
        <item h="1" m="1" x="2402"/>
        <item h="1" m="1" x="1538"/>
        <item h="1" m="1" x="2098"/>
        <item h="1" m="1" x="2341"/>
        <item h="1" m="1" x="2377"/>
        <item h="1" m="1" x="2279"/>
        <item h="1" m="1" x="2396"/>
        <item h="1" m="1" x="1676"/>
        <item h="1" m="1" x="2306"/>
        <item h="1" m="1" x="2174"/>
        <item h="1" m="1" x="2004"/>
        <item h="1" m="1" x="1357"/>
        <item h="1" m="1" x="2345"/>
        <item h="1" m="1" x="1722"/>
        <item h="1" m="1" x="1842"/>
        <item h="1" m="1" x="1371"/>
        <item h="1" m="1" x="1361"/>
        <item h="1" m="1" x="1047"/>
        <item h="1" m="1" x="2458"/>
        <item h="1" m="1" x="1523"/>
        <item h="1" m="1" x="1839"/>
        <item h="1" m="1" x="1546"/>
        <item h="1" m="1" x="1166"/>
        <item h="1" x="2"/>
        <item h="1" x="3"/>
        <item h="1" x="4"/>
        <item h="1" x="5"/>
        <item h="1" x="6"/>
        <item h="1" x="7"/>
        <item h="1" x="8"/>
        <item h="1" x="9"/>
        <item h="1" x="10"/>
        <item h="1" x="11"/>
        <item h="1" x="12"/>
        <item h="1" x="13"/>
        <item h="1" m="1" x="1229"/>
        <item h="1" m="1" x="1553"/>
        <item h="1" m="1" x="1974"/>
        <item h="1" m="1" x="1715"/>
        <item h="1" m="1" x="1230"/>
        <item h="1" x="19"/>
        <item h="1" m="1" x="1848"/>
        <item h="1" m="1" x="2416"/>
        <item h="1" m="1" x="1687"/>
        <item h="1" m="1" x="1543"/>
        <item h="1" x="24"/>
        <item h="1" x="25"/>
        <item h="1" x="26"/>
        <item h="1" m="1" x="2420"/>
        <item h="1" x="28"/>
        <item h="1" m="1" x="2101"/>
        <item h="1" m="1" x="2445"/>
        <item h="1" m="1" x="2189"/>
        <item h="1" m="1" x="2178"/>
        <item h="1" m="1" x="1405"/>
        <item h="1" m="1" x="1054"/>
        <item h="1" m="1" x="1307"/>
        <item h="1" m="1" x="2221"/>
        <item h="1" m="1" x="1160"/>
        <item h="1" m="1" x="2083"/>
        <item h="1" m="1" x="1540"/>
        <item h="1" m="1" x="1058"/>
        <item h="1" m="1" x="2035"/>
        <item h="1" m="1" x="1887"/>
        <item h="1" m="1" x="1510"/>
        <item h="1" m="1" x="1158"/>
        <item h="1" m="1" x="1997"/>
        <item h="1" m="1" x="1519"/>
        <item h="1" m="1" x="2461"/>
        <item h="1" m="1" x="2043"/>
        <item h="1" m="1" x="1917"/>
        <item h="1" m="1" x="2378"/>
        <item h="1" m="1" x="2437"/>
        <item h="1" m="1" x="2187"/>
        <item h="1" m="1" x="1244"/>
        <item h="1" x="54"/>
        <item h="1" x="55"/>
        <item h="1" x="56"/>
        <item h="1" x="57"/>
        <item h="1" x="58"/>
        <item h="1" x="59"/>
        <item h="1" x="60"/>
        <item h="1" x="61"/>
        <item h="1" x="62"/>
        <item h="1" m="1" x="1939"/>
        <item h="1" m="1" x="1545"/>
        <item h="1" m="1" x="2116"/>
        <item h="1" m="1" x="2210"/>
        <item h="1" m="1" x="2067"/>
        <item h="1" m="1" x="1224"/>
        <item h="1" x="69"/>
        <item h="1" m="1" x="2291"/>
        <item h="1" m="1" x="2075"/>
        <item h="1" m="1" x="2548"/>
        <item h="1" m="1" x="1550"/>
        <item h="1" m="1" x="2308"/>
        <item h="1" x="75"/>
        <item h="1" m="1" x="1488"/>
        <item h="1" m="1" x="1087"/>
        <item h="1" m="1" x="1590"/>
        <item h="1" m="1" x="1112"/>
        <item h="1" x="80"/>
        <item h="1" m="1" x="1984"/>
        <item h="1" x="82"/>
        <item h="1" x="83"/>
        <item h="1" m="1" x="1288"/>
        <item h="1" m="1" x="2208"/>
        <item h="1" m="1" x="1350"/>
        <item h="1" m="1" x="1251"/>
        <item h="1" m="1" x="1837"/>
        <item h="1" x="89"/>
        <item h="1" x="90"/>
        <item h="1" m="1" x="1498"/>
        <item h="1" m="1" x="2480"/>
        <item h="1" m="1" x="1872"/>
        <item h="1" m="1" x="1576"/>
        <item h="1" m="1" x="1260"/>
        <item h="1" m="1" x="1709"/>
        <item h="1" m="1" x="2251"/>
        <item h="1" m="1" x="1185"/>
        <item h="1" m="1" x="2328"/>
        <item h="1" m="1" x="1632"/>
        <item h="1" x="101"/>
        <item h="1" x="102"/>
        <item h="1" m="1" x="2128"/>
        <item h="1" m="1" x="1548"/>
        <item h="1" m="1" x="2219"/>
        <item h="1" m="1" x="1818"/>
        <item h="1" m="1" x="1522"/>
        <item h="1" m="1" x="1342"/>
        <item h="1" m="1" x="1562"/>
        <item h="1" m="1" x="1324"/>
        <item h="1" m="1" x="1571"/>
        <item h="1" m="1" x="1900"/>
        <item h="1" m="1" x="1867"/>
        <item h="1" m="1" x="1081"/>
        <item h="1" m="1" x="1741"/>
        <item h="1" m="1" x="1435"/>
        <item h="1" m="1" x="1737"/>
        <item h="1" m="1" x="1765"/>
        <item h="1" m="1" x="1349"/>
        <item h="1" m="1" x="1880"/>
        <item h="1" m="1" x="1668"/>
        <item h="1" m="1" x="1961"/>
        <item h="1" m="1" x="1273"/>
        <item h="1" m="1" x="1702"/>
        <item h="1" m="1" x="2432"/>
        <item h="1" m="1" x="2269"/>
        <item h="1" m="1" x="2115"/>
        <item h="1" m="1" x="2442"/>
        <item h="1" m="1" x="1102"/>
        <item h="1" x="130"/>
        <item h="1" m="1" x="2468"/>
        <item h="1" m="1" x="1646"/>
        <item h="1" m="1" x="2197"/>
        <item h="1" m="1" x="2498"/>
        <item h="1" m="1" x="1068"/>
        <item h="1" m="1" x="2249"/>
        <item h="1" x="137"/>
        <item h="1" x="138"/>
        <item h="1" m="1" x="1162"/>
        <item h="1" m="1" x="1755"/>
        <item h="1" m="1" x="2170"/>
        <item h="1" m="1" x="1934"/>
        <item h="1" m="1" x="1422"/>
        <item h="1" m="1" x="1271"/>
        <item h="1" m="1" x="1923"/>
        <item h="1" m="1" x="2152"/>
        <item h="1" m="1" x="2557"/>
        <item h="1" m="1" x="2380"/>
        <item h="1" m="1" x="2411"/>
        <item h="1" m="1" x="2024"/>
        <item h="1" x="151"/>
        <item h="1" x="152"/>
        <item h="1" m="1" x="1190"/>
        <item h="1" m="1" x="2096"/>
        <item h="1" x="155"/>
        <item h="1" m="1" x="1640"/>
        <item h="1" x="157"/>
        <item h="1" m="1" x="1305"/>
        <item h="1" m="1" x="2296"/>
        <item h="1" m="1" x="2413"/>
        <item h="1" m="1" x="1452"/>
        <item h="1" x="162"/>
        <item h="1" x="163"/>
        <item h="1" m="1" x="1404"/>
        <item h="1" x="165"/>
        <item h="1" m="1" x="1698"/>
        <item h="1" m="1" x="1344"/>
        <item h="1" m="1" x="2272"/>
        <item h="1" m="1" x="2305"/>
        <item h="1" m="1" x="1903"/>
        <item h="1" m="1" x="1825"/>
        <item h="1" x="172"/>
        <item h="1" m="1" x="1248"/>
        <item h="1" m="1" x="1489"/>
        <item h="1" x="175"/>
        <item h="1" x="176"/>
        <item h="1" m="1" x="1313"/>
        <item h="1" x="178"/>
        <item h="1" m="1" x="2019"/>
        <item h="1" m="1" x="2132"/>
        <item h="1" m="1" x="1285"/>
        <item h="1" m="1" x="1381"/>
        <item h="1" x="183"/>
        <item h="1" x="184"/>
        <item h="1" x="185"/>
        <item h="1" x="186"/>
        <item h="1" x="187"/>
        <item h="1" m="1" x="2429"/>
        <item h="1" x="189"/>
        <item h="1" x="190"/>
        <item h="1" x="191"/>
        <item h="1" x="192"/>
        <item h="1" m="1" x="1323"/>
        <item h="1" m="1" x="2552"/>
        <item h="1" m="1" x="1282"/>
        <item h="1" m="1" x="1202"/>
        <item h="1" m="1" x="2018"/>
        <item h="1" m="1" x="1986"/>
        <item h="1" m="1" x="2372"/>
        <item h="1" m="1" x="2415"/>
        <item h="1" m="1" x="1892"/>
        <item h="1" m="1" x="1883"/>
        <item h="1" m="1" x="1243"/>
        <item h="1" m="1" x="1724"/>
        <item h="1" m="1" x="1477"/>
        <item h="1" m="1" x="2147"/>
        <item h="1" m="1" x="1650"/>
        <item h="1" x="208"/>
        <item h="1" m="1" x="1095"/>
        <item h="1" x="210"/>
        <item h="1" m="1" x="1125"/>
        <item h="1" m="1" x="1233"/>
        <item h="1" m="1" x="2055"/>
        <item h="1" m="1" x="2350"/>
        <item h="1" m="1" x="1928"/>
        <item h="1" m="1" x="1107"/>
        <item h="1" x="217"/>
        <item h="1" m="1" x="1730"/>
        <item h="1" m="1" x="2321"/>
        <item h="1" m="1" x="2379"/>
        <item h="1" m="1" x="2430"/>
        <item h="1" x="222"/>
        <item h="1" x="223"/>
        <item h="1" x="224"/>
        <item h="1" x="225"/>
        <item h="1" m="1" x="2546"/>
        <item h="1" m="1" x="1905"/>
        <item h="1" m="1" x="2492"/>
        <item h="1" m="1" x="1999"/>
        <item h="1" m="1" x="1790"/>
        <item h="1" x="231"/>
        <item h="1" x="232"/>
        <item h="1" x="233"/>
        <item h="1" m="1" x="1274"/>
        <item h="1" m="1" x="2230"/>
        <item h="1" m="1" x="1217"/>
        <item h="1" m="1" x="2039"/>
        <item h="1" m="1" x="1320"/>
        <item h="1" x="239"/>
        <item h="1" m="1" x="2287"/>
        <item h="1" m="1" x="1094"/>
        <item h="1" m="1" x="1844"/>
        <item h="1" m="1" x="2478"/>
        <item h="1" m="1" x="1473"/>
        <item h="1" m="1" x="2510"/>
        <item h="1" m="1" x="2403"/>
        <item h="1" m="1" x="1397"/>
        <item h="1" x="248"/>
        <item h="1" x="249"/>
        <item h="1" x="250"/>
        <item h="1" x="251"/>
        <item h="1" x="252"/>
        <item h="1" x="253"/>
        <item h="1" x="254"/>
        <item h="1" m="1" x="1987"/>
        <item h="1" m="1" x="1317"/>
        <item h="1" m="1" x="1105"/>
        <item h="1" m="1" x="2175"/>
        <item h="1" m="1" x="1267"/>
        <item h="1" m="1" x="2362"/>
        <item h="1" m="1" x="2286"/>
        <item h="1" x="262"/>
        <item h="1" m="1" x="1416"/>
        <item h="1" x="264"/>
        <item h="1" x="265"/>
        <item h="1" x="266"/>
        <item h="1" x="267"/>
        <item h="1" x="268"/>
        <item h="1" x="269"/>
        <item h="1" x="270"/>
        <item h="1" m="1" x="2156"/>
        <item h="1" x="272"/>
        <item h="1" x="273"/>
        <item h="1" x="274"/>
        <item h="1" x="275"/>
        <item h="1" x="276"/>
        <item h="1" x="277"/>
        <item h="1" x="278"/>
        <item h="1" x="279"/>
        <item h="1" x="280"/>
        <item h="1" x="281"/>
        <item h="1" x="282"/>
        <item h="1" x="283"/>
        <item h="1" m="1" x="1978"/>
        <item h="1" m="1" x="1767"/>
        <item h="1" x="286"/>
        <item h="1" x="287"/>
        <item h="1" x="288"/>
        <item h="1" x="289"/>
        <item h="1" x="290"/>
        <item h="1" x="291"/>
        <item h="1" x="292"/>
        <item h="1" x="293"/>
        <item h="1" x="294"/>
        <item h="1" x="295"/>
        <item h="1" x="296"/>
        <item h="1" x="297"/>
        <item h="1" x="298"/>
        <item h="1" x="299"/>
        <item h="1" x="300"/>
        <item h="1" x="301"/>
        <item h="1" x="302"/>
        <item h="1" x="303"/>
        <item h="1" x="304"/>
        <item h="1" x="305"/>
        <item h="1" x="306"/>
        <item h="1" x="307"/>
        <item h="1" x="308"/>
        <item h="1" x="309"/>
        <item h="1" x="310"/>
        <item h="1" x="311"/>
        <item h="1" x="312"/>
        <item h="1" x="313"/>
        <item h="1" x="314"/>
        <item h="1" x="315"/>
        <item h="1" x="316"/>
        <item h="1" x="317"/>
        <item h="1" x="318"/>
        <item h="1" x="319"/>
        <item h="1" x="320"/>
        <item h="1" x="321"/>
        <item h="1" x="322"/>
        <item h="1" x="323"/>
        <item h="1" x="324"/>
        <item h="1" x="325"/>
        <item h="1" x="326"/>
        <item h="1" x="327"/>
        <item h="1" x="328"/>
        <item h="1" x="329"/>
        <item h="1" x="330"/>
        <item h="1" x="331"/>
        <item h="1" x="332"/>
        <item h="1" x="333"/>
        <item h="1" x="334"/>
        <item h="1" x="335"/>
        <item h="1" x="336"/>
        <item h="1" x="337"/>
        <item h="1" x="338"/>
        <item h="1" x="339"/>
        <item h="1" x="340"/>
        <item h="1" x="341"/>
        <item h="1" x="342"/>
        <item h="1" x="343"/>
        <item h="1" x="344"/>
        <item h="1" x="345"/>
        <item h="1" x="346"/>
        <item h="1" x="347"/>
        <item h="1" x="348"/>
        <item h="1" x="349"/>
        <item h="1" x="350"/>
        <item h="1" x="351"/>
        <item h="1" x="352"/>
        <item h="1" x="353"/>
        <item h="1" x="354"/>
        <item h="1" x="355"/>
        <item h="1" x="356"/>
        <item h="1" x="357"/>
        <item h="1" x="358"/>
        <item h="1" x="359"/>
        <item h="1" x="360"/>
        <item h="1" x="361"/>
        <item h="1" x="362"/>
        <item h="1" x="363"/>
        <item h="1" x="364"/>
        <item h="1" x="365"/>
        <item h="1" x="366"/>
        <item h="1" x="367"/>
        <item h="1" x="368"/>
        <item h="1" x="369"/>
        <item h="1" x="370"/>
        <item h="1" x="371"/>
        <item h="1" x="372"/>
        <item h="1" x="373"/>
        <item h="1" x="374"/>
        <item h="1" x="375"/>
        <item h="1" x="376"/>
        <item h="1" x="377"/>
        <item h="1" x="378"/>
        <item h="1" x="379"/>
        <item h="1" x="380"/>
        <item h="1" x="381"/>
        <item h="1" x="382"/>
        <item h="1" x="383"/>
        <item h="1" x="384"/>
        <item h="1" x="385"/>
        <item h="1" x="386"/>
        <item h="1" x="387"/>
        <item h="1" x="388"/>
        <item h="1" x="389"/>
        <item h="1" x="390"/>
        <item h="1" x="391"/>
        <item h="1" x="392"/>
        <item h="1" x="393"/>
        <item h="1" x="394"/>
        <item h="1" x="395"/>
        <item h="1" x="396"/>
        <item h="1" x="397"/>
        <item h="1" x="398"/>
        <item h="1" x="399"/>
        <item h="1" x="400"/>
        <item h="1" x="401"/>
        <item h="1" x="402"/>
        <item h="1" x="403"/>
        <item h="1" x="404"/>
        <item h="1" x="405"/>
        <item h="1" x="406"/>
        <item h="1" x="407"/>
        <item h="1" x="408"/>
        <item h="1" x="409"/>
        <item h="1" x="410"/>
        <item h="1" x="411"/>
        <item h="1" x="412"/>
        <item h="1" x="413"/>
        <item h="1" x="414"/>
        <item h="1" x="415"/>
        <item h="1" x="416"/>
        <item h="1" x="417"/>
        <item h="1" x="418"/>
        <item h="1" x="419"/>
        <item h="1" x="420"/>
        <item h="1" x="421"/>
        <item h="1" x="422"/>
        <item h="1" x="423"/>
        <item h="1" x="424"/>
        <item h="1" x="425"/>
        <item h="1" x="426"/>
        <item h="1" x="427"/>
        <item h="1" x="428"/>
        <item h="1" x="429"/>
        <item h="1" x="430"/>
        <item h="1" x="431"/>
        <item h="1" x="432"/>
        <item h="1" x="433"/>
        <item h="1" x="434"/>
        <item h="1" x="435"/>
        <item h="1" x="436"/>
        <item h="1" x="437"/>
        <item h="1" x="438"/>
        <item h="1" x="439"/>
        <item h="1" x="440"/>
        <item h="1" x="441"/>
        <item h="1" x="442"/>
        <item h="1" x="443"/>
        <item h="1" x="444"/>
        <item h="1" x="445"/>
        <item h="1" x="446"/>
        <item h="1" x="447"/>
        <item h="1" x="448"/>
        <item h="1" x="449"/>
        <item h="1" x="450"/>
        <item h="1" x="451"/>
        <item h="1" x="452"/>
        <item h="1" x="453"/>
        <item h="1" x="454"/>
        <item h="1" x="455"/>
        <item h="1" x="456"/>
        <item h="1" x="457"/>
        <item h="1" x="458"/>
        <item h="1" x="459"/>
        <item h="1" x="460"/>
        <item h="1" x="461"/>
        <item h="1" x="462"/>
        <item h="1" x="463"/>
        <item h="1" x="464"/>
        <item h="1" x="465"/>
        <item h="1" x="466"/>
        <item h="1" x="467"/>
        <item h="1" x="468"/>
        <item h="1" x="469"/>
        <item h="1" x="470"/>
        <item h="1" x="471"/>
        <item h="1" x="472"/>
        <item h="1" x="473"/>
        <item h="1" x="474"/>
        <item h="1" x="475"/>
        <item h="1" x="476"/>
        <item h="1" x="477"/>
        <item h="1" x="478"/>
        <item h="1" x="479"/>
        <item h="1" x="480"/>
        <item h="1" x="481"/>
        <item h="1" x="482"/>
        <item h="1" x="483"/>
        <item h="1" x="484"/>
        <item h="1" x="485"/>
        <item h="1" x="486"/>
        <item h="1" x="487"/>
        <item h="1" x="488"/>
        <item h="1" x="489"/>
        <item h="1" x="490"/>
        <item h="1" x="491"/>
        <item h="1" x="492"/>
        <item h="1" x="493"/>
        <item h="1" x="494"/>
        <item h="1" x="495"/>
        <item h="1" x="496"/>
        <item h="1" x="497"/>
        <item h="1" x="498"/>
        <item h="1" x="499"/>
        <item h="1" x="500"/>
        <item h="1" x="501"/>
        <item h="1" x="502"/>
        <item h="1" x="503"/>
        <item h="1" x="504"/>
        <item h="1" x="505"/>
        <item h="1" x="506"/>
        <item h="1" x="507"/>
        <item h="1" x="508"/>
        <item h="1" x="509"/>
        <item h="1" x="510"/>
        <item h="1" x="511"/>
        <item h="1" x="512"/>
        <item h="1" x="513"/>
        <item h="1" x="514"/>
        <item h="1" x="515"/>
        <item h="1" x="516"/>
        <item h="1" x="517"/>
        <item h="1" x="518"/>
        <item h="1" x="519"/>
        <item h="1" x="520"/>
        <item h="1" x="521"/>
        <item h="1" x="522"/>
        <item h="1" x="523"/>
        <item h="1" x="524"/>
        <item h="1" x="525"/>
        <item h="1" x="526"/>
        <item h="1" x="527"/>
        <item h="1" x="528"/>
        <item h="1" m="1" x="2465"/>
        <item h="1" x="532"/>
        <item h="1" x="533"/>
        <item h="1" x="534"/>
        <item h="1" x="535"/>
        <item h="1" x="536"/>
        <item h="1" x="537"/>
        <item h="1" x="538"/>
        <item h="1" x="539"/>
        <item h="1" x="540"/>
        <item h="1" x="541"/>
        <item h="1" x="542"/>
        <item h="1" x="543"/>
        <item h="1" x="544"/>
        <item h="1" x="545"/>
        <item h="1" x="546"/>
        <item h="1" x="547"/>
        <item h="1" x="548"/>
        <item h="1" x="549"/>
        <item h="1" x="550"/>
        <item h="1" x="551"/>
        <item h="1" x="552"/>
        <item h="1" x="553"/>
        <item h="1" x="554"/>
        <item h="1" x="555"/>
        <item h="1" x="556"/>
        <item h="1" x="557"/>
        <item h="1" x="558"/>
        <item h="1" x="559"/>
        <item h="1" x="560"/>
        <item h="1" x="561"/>
        <item h="1" x="562"/>
        <item h="1" x="563"/>
        <item h="1" x="564"/>
        <item h="1" x="565"/>
        <item h="1" x="566"/>
        <item h="1" x="567"/>
        <item h="1" x="568"/>
        <item h="1" x="569"/>
        <item h="1" x="570"/>
        <item h="1" x="571"/>
        <item h="1" x="572"/>
        <item h="1" x="573"/>
        <item h="1" x="574"/>
        <item h="1" x="575"/>
        <item h="1" x="576"/>
        <item h="1" x="577"/>
        <item h="1" x="578"/>
        <item h="1" x="579"/>
        <item h="1" x="580"/>
        <item h="1" x="581"/>
        <item h="1" x="582"/>
        <item h="1" x="583"/>
        <item h="1" x="584"/>
        <item h="1" x="585"/>
        <item h="1" x="586"/>
        <item h="1" x="587"/>
        <item h="1" x="588"/>
        <item h="1" x="589"/>
        <item h="1" x="590"/>
        <item h="1" x="591"/>
        <item h="1" x="592"/>
        <item h="1" x="593"/>
        <item h="1" x="594"/>
        <item h="1" x="595"/>
        <item h="1" x="596"/>
        <item h="1" x="597"/>
        <item h="1" x="598"/>
        <item h="1" x="599"/>
        <item h="1" x="600"/>
        <item h="1" x="601"/>
        <item h="1" x="602"/>
        <item h="1" x="603"/>
        <item h="1" x="604"/>
        <item h="1" x="605"/>
        <item h="1" x="606"/>
        <item h="1" x="607"/>
        <item h="1" x="608"/>
        <item h="1" x="609"/>
        <item h="1" x="610"/>
        <item h="1" x="611"/>
        <item h="1" x="612"/>
        <item h="1" x="613"/>
        <item h="1" x="614"/>
        <item h="1" x="615"/>
        <item h="1" x="616"/>
        <item h="1" x="617"/>
        <item h="1" x="618"/>
        <item h="1" x="619"/>
        <item h="1" x="620"/>
        <item h="1" x="621"/>
        <item h="1" x="622"/>
        <item h="1" x="623"/>
        <item h="1" x="624"/>
        <item h="1" x="625"/>
        <item h="1" x="626"/>
        <item h="1" x="627"/>
        <item h="1" x="628"/>
        <item h="1" x="629"/>
        <item h="1" x="630"/>
        <item h="1" x="631"/>
        <item h="1" x="632"/>
        <item h="1" x="633"/>
        <item h="1" x="634"/>
        <item h="1" x="635"/>
        <item h="1" x="636"/>
        <item h="1" x="637"/>
        <item h="1" x="638"/>
        <item h="1" x="639"/>
        <item h="1" x="640"/>
        <item h="1" x="641"/>
        <item h="1" x="642"/>
        <item h="1" x="643"/>
        <item h="1" x="644"/>
        <item h="1" x="645"/>
        <item h="1" x="646"/>
        <item h="1" x="647"/>
        <item h="1" x="648"/>
        <item h="1" x="649"/>
        <item h="1" x="650"/>
        <item h="1" x="651"/>
        <item h="1" x="652"/>
        <item h="1" x="653"/>
        <item h="1" x="654"/>
        <item h="1" x="655"/>
        <item h="1" x="656"/>
        <item h="1" x="657"/>
        <item h="1" x="658"/>
        <item h="1" x="659"/>
        <item h="1" x="660"/>
        <item h="1" x="661"/>
        <item h="1" x="662"/>
        <item h="1" x="663"/>
        <item h="1" x="664"/>
        <item h="1" x="665"/>
        <item h="1" x="666"/>
        <item h="1" x="667"/>
        <item h="1" x="668"/>
        <item h="1" x="669"/>
        <item h="1" x="670"/>
        <item h="1" x="671"/>
        <item h="1" x="672"/>
        <item h="1" x="673"/>
        <item h="1" x="674"/>
        <item h="1" x="675"/>
        <item h="1" x="676"/>
        <item h="1" x="677"/>
        <item h="1" x="678"/>
        <item h="1" x="679"/>
        <item h="1" x="680"/>
        <item h="1" x="681"/>
        <item h="1" x="682"/>
        <item h="1" x="683"/>
        <item h="1" x="684"/>
        <item h="1" x="685"/>
        <item h="1" x="686"/>
        <item h="1" x="687"/>
        <item h="1" x="688"/>
        <item h="1" x="689"/>
        <item h="1" x="690"/>
        <item h="1" x="691"/>
        <item h="1" x="692"/>
        <item h="1" x="693"/>
        <item h="1" x="694"/>
        <item h="1" x="695"/>
        <item h="1" x="696"/>
        <item h="1" x="697"/>
        <item h="1" x="698"/>
        <item h="1" x="699"/>
        <item h="1" x="700"/>
        <item h="1" x="701"/>
        <item h="1" x="702"/>
        <item h="1" x="703"/>
        <item h="1" x="704"/>
        <item h="1" x="705"/>
        <item h="1" x="706"/>
        <item h="1" x="707"/>
        <item h="1" x="708"/>
        <item h="1" x="709"/>
        <item h="1" x="710"/>
        <item h="1" x="711"/>
        <item h="1" x="712"/>
        <item h="1" x="713"/>
        <item h="1" x="714"/>
        <item h="1" x="715"/>
        <item h="1" x="716"/>
        <item h="1" x="717"/>
        <item h="1" x="718"/>
        <item h="1" x="719"/>
        <item h="1" x="720"/>
        <item h="1" x="721"/>
        <item h="1" x="722"/>
        <item h="1" x="723"/>
        <item h="1" x="724"/>
        <item h="1" x="725"/>
        <item h="1" x="726"/>
        <item h="1" x="727"/>
        <item h="1" x="728"/>
        <item h="1" x="729"/>
        <item h="1" x="730"/>
        <item h="1" x="731"/>
        <item h="1" x="732"/>
        <item h="1" x="733"/>
        <item h="1" x="734"/>
        <item h="1" x="735"/>
        <item h="1" x="736"/>
        <item h="1" x="737"/>
        <item h="1" x="738"/>
        <item h="1" x="739"/>
        <item h="1" x="740"/>
        <item h="1" x="741"/>
        <item h="1" x="742"/>
        <item h="1" x="743"/>
        <item h="1" x="744"/>
        <item h="1" x="745"/>
        <item h="1" x="746"/>
        <item h="1" x="747"/>
        <item h="1" x="748"/>
        <item h="1" x="749"/>
        <item h="1" x="750"/>
        <item h="1" x="751"/>
        <item h="1" x="752"/>
        <item h="1" x="753"/>
        <item h="1" x="754"/>
        <item h="1" x="755"/>
        <item h="1" x="756"/>
        <item h="1" x="757"/>
        <item h="1" x="758"/>
        <item h="1" x="759"/>
        <item h="1" x="760"/>
        <item h="1" m="1" x="2104"/>
        <item h="1" m="1" x="1620"/>
        <item h="1" m="1" x="1088"/>
        <item h="1" x="764"/>
        <item h="1" x="765"/>
        <item h="1" x="766"/>
        <item h="1" x="767"/>
        <item h="1" x="768"/>
        <item h="1" x="769"/>
        <item h="1" m="1" x="1531"/>
        <item h="1" m="1" x="1045"/>
        <item h="1" x="772"/>
        <item h="1" x="773"/>
        <item h="1" x="774"/>
        <item h="1" x="775"/>
        <item h="1" x="776"/>
        <item h="1" m="1" x="1120"/>
        <item h="1" m="1" x="2053"/>
        <item h="1" x="779"/>
        <item h="1" x="780"/>
        <item h="1" x="781"/>
        <item h="1" x="782"/>
        <item h="1" m="1" x="1993"/>
        <item h="1" x="784"/>
        <item h="1" m="1" x="1470"/>
        <item h="1" m="1" x="1149"/>
        <item h="1" m="1" x="1266"/>
        <item h="1" m="1" x="1831"/>
        <item h="1" x="789"/>
        <item h="1" m="1" x="1661"/>
        <item h="1" x="791"/>
        <item h="1" x="792"/>
        <item h="1" m="1" x="1705"/>
        <item h="1" x="794"/>
        <item h="1" m="1" x="1976"/>
        <item h="1" m="1" x="2503"/>
        <item h="1" m="1" x="1114"/>
        <item h="1" m="1" x="2050"/>
        <item h="1" m="1" x="2202"/>
        <item h="1" m="1" x="1911"/>
        <item h="1" m="1" x="2007"/>
        <item h="1" m="1" x="1456"/>
        <item h="1" m="1" x="2299"/>
        <item h="1" m="1" x="1653"/>
        <item h="1" m="1" x="1665"/>
        <item h="1" m="1" x="1667"/>
        <item h="1" m="1" x="1713"/>
        <item h="1" m="1" x="1622"/>
        <item h="1" m="1" x="2447"/>
        <item h="1" m="1" x="1618"/>
        <item h="1" x="811"/>
        <item h="1" x="812"/>
        <item h="1" m="1" x="1074"/>
        <item h="1" m="1" x="2490"/>
        <item h="1" m="1" x="2159"/>
        <item h="1" m="1" x="1772"/>
        <item h="1" m="1" x="1436"/>
        <item h="1" x="818"/>
        <item h="1" x="819"/>
        <item h="1" x="820"/>
        <item h="1" x="821"/>
        <item h="1" x="822"/>
        <item h="1" x="823"/>
        <item h="1" m="1" x="2240"/>
        <item h="1" m="1" x="1763"/>
        <item h="1" m="1" x="2294"/>
        <item h="1" m="1" x="1152"/>
        <item h="1" m="1" x="1681"/>
        <item h="1" m="1" x="1795"/>
        <item h="1" x="830"/>
        <item h="1" m="1" x="1199"/>
        <item h="1" x="832"/>
        <item h="1" x="833"/>
        <item h="1" m="1" x="2005"/>
        <item h="1" x="835"/>
        <item h="1" x="836"/>
        <item h="1" m="1" x="2365"/>
        <item h="1" m="1" x="2373"/>
        <item h="1" x="839"/>
        <item h="1" m="1" x="1121"/>
        <item h="1" m="1" x="1393"/>
        <item h="1" m="1" x="1662"/>
        <item h="1" x="843"/>
        <item h="1" m="1" x="2044"/>
        <item h="1" x="845"/>
        <item h="1" x="846"/>
        <item h="1" m="1" x="2283"/>
        <item h="1" m="1" x="1504"/>
        <item h="1" x="849"/>
        <item h="1" x="850"/>
        <item h="1" x="851"/>
        <item h="1" x="852"/>
        <item h="1" x="853"/>
        <item h="1" x="854"/>
        <item h="1" x="855"/>
        <item h="1" x="856"/>
        <item h="1" m="1" x="1222"/>
        <item h="1" m="1" x="1444"/>
        <item h="1" m="1" x="2015"/>
        <item h="1" x="860"/>
        <item h="1" x="861"/>
        <item h="1" m="1" x="2493"/>
        <item h="1" m="1" x="2382"/>
        <item h="1" m="1" x="2167"/>
        <item h="1" m="1" x="1369"/>
        <item h="1" m="1" x="1278"/>
        <item h="1" m="1" x="2316"/>
        <item h="1" m="1" x="1787"/>
        <item h="1" m="1" x="1291"/>
        <item h="1" m="1" x="1859"/>
        <item h="1" x="871"/>
        <item h="1" x="872"/>
        <item h="1" m="1" x="1330"/>
        <item h="1" x="874"/>
        <item h="1" x="875"/>
        <item h="1" x="876"/>
        <item h="1" x="877"/>
        <item h="1" x="878"/>
        <item h="1" x="879"/>
        <item h="1" x="880"/>
        <item h="1" x="881"/>
        <item h="1" x="882"/>
        <item h="1" x="883"/>
        <item h="1" x="884"/>
        <item h="1" x="885"/>
        <item h="1" x="886"/>
        <item h="1" x="887"/>
        <item h="1" x="888"/>
        <item h="1" x="889"/>
        <item h="1" x="890"/>
        <item h="1" x="891"/>
        <item h="1" x="892"/>
        <item h="1" x="893"/>
        <item h="1" x="894"/>
        <item h="1" x="895"/>
        <item h="1" x="896"/>
        <item h="1" m="1" x="1836"/>
        <item h="1" m="1" x="1769"/>
        <item h="1" m="1" x="1135"/>
        <item h="1" m="1" x="1951"/>
        <item h="1" m="1" x="2487"/>
        <item h="1" m="1" x="1675"/>
        <item h="1" m="1" x="2124"/>
        <item h="1" m="1" x="1768"/>
        <item h="1" m="1" x="1108"/>
        <item h="1" x="906"/>
        <item h="1" x="907"/>
        <item h="1" x="908"/>
        <item h="1" x="909"/>
        <item h="1" x="910"/>
        <item h="1" x="911"/>
        <item h="1" x="912"/>
        <item h="1" x="913"/>
        <item h="1" x="914"/>
        <item h="1" x="915"/>
        <item h="1" x="916"/>
        <item h="1" x="917"/>
        <item h="1" x="918"/>
        <item h="1" x="919"/>
        <item h="1" m="1" x="2061"/>
        <item h="1" m="1" x="2077"/>
        <item h="1" m="1" x="1744"/>
        <item h="1" m="1" x="1891"/>
        <item h="1" m="1" x="2145"/>
        <item h="1" m="1" x="1764"/>
        <item h="1" m="1" x="1281"/>
        <item h="1" m="1" x="2009"/>
        <item h="1" m="1" x="1193"/>
        <item h="1" m="1" x="1782"/>
        <item h="1" x="930"/>
        <item h="1" m="1" x="2319"/>
        <item h="1" x="932"/>
        <item h="1" m="1" x="1451"/>
        <item h="1" x="934"/>
        <item h="1" x="935"/>
        <item h="1" x="936"/>
        <item h="1" x="937"/>
        <item h="1" x="938"/>
        <item h="1" x="939"/>
        <item h="1" x="940"/>
        <item h="1" m="1" x="2054"/>
        <item h="1" m="1" x="1631"/>
        <item h="1" m="1" x="2030"/>
        <item h="1" x="943"/>
        <item h="1" x="944"/>
        <item h="1" x="945"/>
        <item h="1" m="1" x="1990"/>
        <item h="1" m="1" x="1165"/>
        <item h="1" x="948"/>
        <item h="1" m="1" x="1048"/>
        <item h="1" m="1" x="1813"/>
        <item h="1" x="951"/>
        <item h="1" m="1" x="1050"/>
        <item h="1" m="1" x="1610"/>
        <item h="1" m="1" x="2556"/>
        <item h="1" x="955"/>
        <item h="1" x="956"/>
        <item h="1" m="1" x="1935"/>
        <item h="1" x="958"/>
        <item h="1" x="959"/>
        <item h="1" m="1" x="1812"/>
        <item h="1" m="1" x="1567"/>
        <item h="1" m="1" x="1629"/>
        <item h="1" x="963"/>
        <item h="1" m="1" x="2540"/>
        <item h="1" m="1" x="1419"/>
        <item h="1" m="1" x="1594"/>
        <item h="1" m="1" x="2013"/>
        <item h="1" m="1" x="1055"/>
        <item h="1" x="969"/>
        <item h="1" x="970"/>
        <item h="1" x="971"/>
        <item h="1" x="972"/>
        <item h="1" m="1" x="1655"/>
        <item h="1" x="974"/>
        <item h="1" x="975"/>
        <item h="1" x="976"/>
        <item h="1" x="977"/>
        <item h="1" x="978"/>
        <item h="1" x="979"/>
        <item h="1" x="980"/>
        <item h="1" x="981"/>
        <item h="1" x="982"/>
        <item h="1" x="983"/>
        <item h="1" x="984"/>
        <item h="1" x="985"/>
        <item h="1" x="986"/>
        <item h="1" x="987"/>
        <item h="1" m="1" x="1110"/>
        <item h="1" m="1" x="1824"/>
        <item h="1" m="1" x="1991"/>
        <item h="1" x="991"/>
        <item h="1" m="1" x="1712"/>
        <item h="1" m="1" x="1544"/>
        <item h="1" x="994"/>
        <item h="1" x="995"/>
        <item h="1" m="1" x="2180"/>
        <item h="1" m="1" x="2547"/>
        <item h="1" m="1" x="1421"/>
        <item h="1" m="1" x="1950"/>
        <item h="1" x="1000"/>
        <item h="1" x="1001"/>
        <item h="1" x="1002"/>
        <item h="1" x="1003"/>
        <item h="1" x="1004"/>
        <item h="1" x="1005"/>
        <item h="1" x="1006"/>
        <item h="1" m="1" x="1514"/>
        <item h="1" m="1" x="1295"/>
        <item h="1" m="1" x="1301"/>
        <item h="1" m="1" x="1294"/>
        <item h="1" m="1" x="2201"/>
        <item h="1" x="1012"/>
        <item h="1" x="1013"/>
        <item h="1" x="1014"/>
        <item h="1" m="1" x="1398"/>
        <item h="1" x="1016"/>
        <item h="1" x="1017"/>
        <item h="1" x="1018"/>
        <item h="1" x="1019"/>
        <item h="1" x="1020"/>
        <item h="1" x="1021"/>
        <item h="1" x="1022"/>
        <item h="1" x="1023"/>
        <item h="1" x="1024"/>
        <item h="1" x="1025"/>
        <item h="1" x="1026"/>
        <item h="1" x="1027"/>
        <item h="1" x="1028"/>
        <item h="1" x="1029"/>
        <item h="1" x="1030"/>
        <item h="1" x="1031"/>
        <item h="1" x="1032"/>
        <item h="1" x="1033"/>
        <item h="1" x="1034"/>
        <item h="1" x="1035"/>
        <item h="1" x="1036"/>
        <item h="1" x="1037"/>
        <item h="1" x="1038"/>
        <item h="1" x="1039"/>
        <item h="1" x="1040"/>
        <item h="1" x="1041"/>
        <item h="1" x="14"/>
        <item h="1" x="15"/>
        <item h="1" x="16"/>
        <item h="1" x="17"/>
        <item h="1" x="18"/>
        <item h="1" x="20"/>
        <item h="1" x="21"/>
        <item h="1" x="22"/>
        <item h="1" x="23"/>
        <item h="1" x="27"/>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63"/>
        <item h="1" x="64"/>
        <item h="1" x="65"/>
        <item h="1" x="66"/>
        <item h="1" x="67"/>
        <item h="1" x="68"/>
        <item h="1" x="70"/>
        <item h="1" x="71"/>
        <item h="1" x="72"/>
        <item h="1" x="73"/>
        <item h="1" x="74"/>
        <item h="1" x="76"/>
        <item h="1" x="77"/>
        <item h="1" x="78"/>
        <item h="1" x="79"/>
        <item h="1" x="81"/>
        <item h="1" x="84"/>
        <item h="1" x="85"/>
        <item h="1" x="86"/>
        <item h="1" x="87"/>
        <item h="1" x="88"/>
        <item h="1" x="91"/>
        <item h="1" x="92"/>
        <item h="1" x="93"/>
        <item h="1" x="94"/>
        <item h="1" x="95"/>
        <item h="1" x="96"/>
        <item h="1" x="97"/>
        <item h="1" x="98"/>
        <item h="1" x="99"/>
        <item h="1" x="100"/>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1"/>
        <item h="1" x="132"/>
        <item h="1" x="133"/>
        <item h="1" x="134"/>
        <item h="1" x="135"/>
        <item h="1" x="136"/>
        <item h="1" x="139"/>
        <item h="1" x="140"/>
        <item h="1" x="141"/>
        <item h="1" x="143"/>
        <item h="1" x="144"/>
        <item h="1" x="145"/>
        <item h="1" x="146"/>
        <item h="1" x="147"/>
        <item h="1" x="148"/>
        <item h="1" x="149"/>
        <item h="1" x="150"/>
        <item h="1" x="153"/>
        <item h="1" x="154"/>
        <item h="1" x="156"/>
        <item h="1" x="158"/>
        <item h="1" x="159"/>
        <item h="1" x="160"/>
        <item h="1" x="161"/>
        <item h="1" x="164"/>
        <item h="1" x="166"/>
        <item h="1" x="167"/>
        <item h="1" x="168"/>
        <item h="1" x="169"/>
        <item h="1" x="170"/>
        <item h="1" x="171"/>
        <item h="1" x="173"/>
        <item h="1" x="174"/>
        <item h="1" x="177"/>
        <item h="1" x="180"/>
        <item h="1" x="181"/>
        <item h="1" x="182"/>
        <item h="1" x="188"/>
        <item h="1" x="193"/>
        <item h="1" x="194"/>
        <item h="1" x="195"/>
        <item h="1" x="196"/>
        <item h="1" x="197"/>
        <item h="1" x="198"/>
        <item h="1" x="199"/>
        <item h="1" x="200"/>
        <item h="1" x="201"/>
        <item h="1" x="202"/>
        <item h="1" x="203"/>
        <item h="1" x="204"/>
        <item h="1" x="205"/>
        <item h="1" x="206"/>
        <item h="1" x="207"/>
        <item h="1" x="209"/>
        <item h="1" x="211"/>
        <item h="1" x="212"/>
        <item h="1" x="213"/>
        <item h="1" x="214"/>
        <item h="1" x="215"/>
        <item h="1" x="216"/>
        <item h="1" x="218"/>
        <item h="1" x="219"/>
        <item h="1" x="220"/>
        <item h="1" x="221"/>
        <item h="1" x="226"/>
        <item h="1" x="227"/>
        <item h="1" x="228"/>
        <item h="1" x="229"/>
        <item h="1" x="230"/>
        <item h="1" x="234"/>
        <item h="1" x="235"/>
        <item h="1" x="236"/>
        <item h="1" x="237"/>
        <item h="1" x="238"/>
        <item h="1" x="240"/>
        <item h="1" x="241"/>
        <item h="1" x="242"/>
        <item h="1" x="243"/>
        <item h="1" x="244"/>
        <item h="1" x="245"/>
        <item h="1" x="246"/>
        <item h="1" x="247"/>
        <item h="1" x="255"/>
        <item h="1" x="256"/>
        <item h="1" x="257"/>
        <item h="1" x="258"/>
        <item h="1" x="259"/>
        <item h="1" x="260"/>
        <item h="1" x="261"/>
        <item h="1" x="263"/>
        <item h="1" x="271"/>
        <item h="1" x="770"/>
        <item h="1" x="771"/>
        <item h="1" x="777"/>
        <item h="1" x="778"/>
        <item h="1" x="783"/>
        <item h="1" x="785"/>
        <item h="1" x="786"/>
        <item h="1" x="787"/>
        <item h="1" x="788"/>
        <item h="1" x="790"/>
        <item h="1" x="793"/>
        <item h="1" x="795"/>
        <item h="1" x="796"/>
        <item h="1" x="797"/>
        <item h="1" x="798"/>
        <item h="1" x="799"/>
        <item h="1" x="800"/>
        <item h="1" x="801"/>
        <item h="1" x="802"/>
        <item h="1" x="803"/>
        <item h="1" x="804"/>
        <item h="1" x="805"/>
        <item h="1" x="806"/>
        <item h="1" x="807"/>
        <item h="1" x="808"/>
        <item h="1" x="809"/>
        <item h="1" x="810"/>
        <item h="1" x="813"/>
        <item h="1" x="814"/>
        <item h="1" x="815"/>
        <item h="1" x="816"/>
        <item h="1" x="817"/>
        <item h="1" x="824"/>
        <item h="1" x="825"/>
        <item h="1" x="826"/>
        <item h="1" x="827"/>
        <item h="1" x="828"/>
        <item h="1" x="829"/>
        <item h="1" x="831"/>
        <item h="1" x="834"/>
        <item h="1" x="837"/>
        <item h="1" x="838"/>
        <item h="1" x="840"/>
        <item h="1" x="841"/>
        <item h="1" x="842"/>
        <item h="1" x="844"/>
        <item h="1" x="847"/>
        <item h="1" x="848"/>
        <item h="1" x="857"/>
        <item h="1" x="858"/>
        <item h="1" x="859"/>
        <item h="1" x="862"/>
        <item h="1" x="863"/>
        <item h="1" x="864"/>
        <item h="1" x="865"/>
        <item h="1" x="866"/>
        <item h="1" x="867"/>
        <item h="1" x="868"/>
        <item h="1" x="869"/>
        <item h="1" x="870"/>
        <item h="1" x="873"/>
        <item h="1" x="897"/>
        <item h="1" x="898"/>
        <item h="1" x="899"/>
        <item h="1" x="900"/>
        <item h="1" x="901"/>
        <item h="1" x="902"/>
        <item h="1" x="903"/>
        <item h="1" x="904"/>
        <item h="1" x="905"/>
        <item h="1" x="920"/>
        <item h="1" x="921"/>
        <item h="1" x="922"/>
        <item h="1" x="923"/>
        <item h="1" x="924"/>
        <item h="1" x="925"/>
        <item h="1" x="926"/>
        <item h="1" x="927"/>
        <item h="1" x="928"/>
        <item h="1" x="929"/>
        <item h="1" x="931"/>
        <item h="1" x="933"/>
        <item h="1" x="941"/>
        <item h="1" x="942"/>
        <item h="1" x="946"/>
        <item h="1" x="947"/>
        <item h="1" x="949"/>
        <item h="1" x="950"/>
        <item h="1" x="952"/>
        <item h="1" x="953"/>
        <item h="1" x="954"/>
        <item h="1" x="957"/>
        <item h="1" x="960"/>
        <item h="1" x="961"/>
        <item h="1" x="962"/>
        <item h="1" x="964"/>
        <item h="1" x="965"/>
        <item h="1" x="966"/>
        <item h="1" x="967"/>
        <item h="1" x="968"/>
        <item h="1" x="973"/>
        <item h="1" x="988"/>
        <item h="1" x="989"/>
        <item h="1" x="990"/>
        <item h="1" x="992"/>
        <item h="1" x="993"/>
        <item h="1" x="996"/>
        <item h="1" x="997"/>
        <item h="1" x="998"/>
        <item h="1" x="999"/>
        <item h="1" x="1007"/>
        <item h="1" x="1008"/>
        <item h="1" x="1009"/>
        <item h="1" x="1010"/>
        <item h="1" x="1011"/>
        <item h="1" x="1015"/>
        <item h="1" m="1" x="2486"/>
        <item h="1" m="1" x="2505"/>
        <item h="1" m="1" x="1959"/>
        <item h="1" m="1" x="1827"/>
        <item h="1" m="1" x="1479"/>
        <item h="1" m="1" x="2530"/>
        <item h="1" m="1" x="2025"/>
        <item h="1" x="761"/>
        <item h="1" x="762"/>
        <item h="1" x="763"/>
        <item h="1" m="1" x="1335"/>
        <item h="1" m="1" x="2431"/>
        <item h="1" m="1" x="2006"/>
        <item h="1" m="1" x="2111"/>
        <item h="1" m="1" x="2435"/>
        <item h="1" m="1" x="2543"/>
        <item h="1" m="1" x="1760"/>
        <item h="1" m="1" x="1557"/>
        <item h="1" m="1" x="1219"/>
        <item h="1" m="1" x="1059"/>
        <item h="1" m="1" x="2467"/>
        <item h="1" m="1" x="2375"/>
        <item h="1" m="1" x="1076"/>
        <item h="1" m="1" x="2027"/>
        <item h="1" m="1" x="1913"/>
        <item h="1" m="1" x="1916"/>
        <item h="1" m="1" x="1583"/>
        <item h="1" m="1" x="2554"/>
        <item h="1" m="1" x="1223"/>
        <item h="1" m="1" x="2456"/>
        <item h="1" m="1" x="2236"/>
        <item h="1" m="1" x="1303"/>
        <item h="1" m="1" x="1933"/>
        <item h="1" m="1" x="1750"/>
        <item h="1" m="1" x="2310"/>
        <item h="1" m="1" x="2512"/>
        <item h="1" m="1" x="2330"/>
        <item h="1" m="1" x="1598"/>
        <item h="1" m="1" x="2163"/>
        <item h="1" x="142"/>
        <item h="1" x="179"/>
        <item h="1" m="1" x="2454"/>
        <item h="1" x="284"/>
        <item h="1" x="285"/>
        <item h="1" m="1" x="1355"/>
        <item h="1" m="1" x="1794"/>
        <item h="1" m="1" x="1734"/>
        <item h="1" x="529"/>
        <item h="1" x="530"/>
        <item h="1" x="531"/>
        <item h="1" m="1" x="1541"/>
        <item h="1" m="1" x="1205"/>
        <item h="1" m="1" x="2371"/>
        <item h="1" m="1" x="1084"/>
        <item h="1" m="1" x="2536"/>
        <item h="1" m="1" x="1671"/>
        <item h="1" m="1" x="1847"/>
        <item h="1" m="1" x="2496"/>
        <item h="1" m="1" x="1542"/>
        <item h="1" m="1" x="1140"/>
        <item h="1" m="1" x="1785"/>
        <item h="1" m="1" x="2544"/>
        <item h="1" m="1" x="1845"/>
        <item h="1" m="1" x="1254"/>
        <item h="1" m="1" x="2520"/>
        <item h="1" m="1" x="1628"/>
        <item h="1" m="1" x="1237"/>
        <item h="1" m="1" x="1680"/>
        <item h="1" m="1" x="1669"/>
        <item h="1" m="1" x="1601"/>
        <item h="1" m="1" x="1500"/>
        <item h="1" m="1" x="1774"/>
        <item h="1" m="1" x="2303"/>
        <item h="1" m="1" x="2149"/>
        <item h="1" m="1" x="1972"/>
        <item h="1" m="1" x="1778"/>
        <item h="1" m="1" x="1106"/>
        <item h="1" m="1" x="1343"/>
        <item h="1" x="0"/>
        <item h="1" m="1" x="1829"/>
        <item h="1" m="1" x="1811"/>
        <item h="1" m="1" x="1823"/>
        <item h="1" x="1"/>
        <item h="1" m="1" x="2042"/>
        <item t="default"/>
      </items>
    </pivotField>
    <pivotField showAll="0"/>
    <pivotField showAll="0"/>
    <pivotField dataField="1" showAll="0"/>
    <pivotField showAll="0"/>
    <pivotField showAll="0"/>
    <pivotField showAll="0"/>
    <pivotField showAll="0"/>
    <pivotField showAll="0"/>
    <pivotField showAll="0"/>
  </pivotFields>
  <rowFields count="2">
    <field x="2"/>
    <field x="3"/>
  </rowFields>
  <rowItems count="1">
    <i t="grand">
      <x/>
    </i>
  </rowItems>
  <colFields count="1">
    <field x="0"/>
  </colFields>
  <colItems count="1">
    <i t="grand">
      <x/>
    </i>
  </colItems>
  <dataFields count="1">
    <dataField name="Sum of Yr1" fld="6" baseField="3" baseItem="0"/>
  </dataFields>
  <formats count="15">
    <format dxfId="412">
      <pivotArea outline="0" collapsedLevelsAreSubtotals="1" fieldPosition="0"/>
    </format>
    <format dxfId="413">
      <pivotArea type="origin" dataOnly="0" labelOnly="1" outline="0" fieldPosition="0"/>
    </format>
    <format dxfId="414">
      <pivotArea field="2" type="button" dataOnly="0" labelOnly="1" outline="0" axis="axisRow" fieldPosition="0"/>
    </format>
    <format dxfId="415">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16">
      <pivotArea dataOnly="0" labelOnly="1" fieldPosition="0">
        <references count="1">
          <reference field="2" count="13">
            <x v="50"/>
            <x v="51"/>
            <x v="52"/>
            <x v="53"/>
            <x v="54"/>
            <x v="55"/>
            <x v="56"/>
            <x v="57"/>
            <x v="58"/>
            <x v="59"/>
            <x v="60"/>
            <x v="61"/>
            <x v="62"/>
          </reference>
        </references>
      </pivotArea>
    </format>
    <format dxfId="417">
      <pivotArea dataOnly="0" labelOnly="1" grandRow="1" outline="0" fieldPosition="0"/>
    </format>
    <format dxfId="418">
      <pivotArea type="all" dataOnly="0" outline="0" fieldPosition="0"/>
    </format>
    <format dxfId="419">
      <pivotArea outline="0" collapsedLevelsAreSubtotals="1" fieldPosition="0"/>
    </format>
    <format dxfId="420">
      <pivotArea type="origin" dataOnly="0" labelOnly="1" outline="0" fieldPosition="0"/>
    </format>
    <format dxfId="421">
      <pivotArea field="0" type="button" dataOnly="0" labelOnly="1" outline="0" axis="axisCol" fieldPosition="0"/>
    </format>
    <format dxfId="422">
      <pivotArea type="topRight" dataOnly="0" labelOnly="1" outline="0" fieldPosition="0"/>
    </format>
    <format dxfId="423">
      <pivotArea field="2" type="button" dataOnly="0" labelOnly="1" outline="0" axis="axisRow" fieldPosition="0"/>
    </format>
    <format dxfId="424">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25">
      <pivotArea dataOnly="0" labelOnly="1" fieldPosition="0">
        <references count="1">
          <reference field="2" count="13">
            <x v="50"/>
            <x v="51"/>
            <x v="52"/>
            <x v="53"/>
            <x v="54"/>
            <x v="55"/>
            <x v="56"/>
            <x v="57"/>
            <x v="58"/>
            <x v="59"/>
            <x v="60"/>
            <x v="61"/>
            <x v="62"/>
          </reference>
        </references>
      </pivotArea>
    </format>
    <format dxfId="426">
      <pivotArea dataOnly="0" labelOnly="1" grandRow="1" outline="0" fieldPosition="0"/>
    </format>
  </formats>
  <pivotTableStyleInfo name="PivotStyleMedium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0F70A12-AC5C-40A0-8013-C335FE989343}" name="DataPivot" cacheId="25" applyNumberFormats="0" applyBorderFormats="0" applyFontFormats="0" applyPatternFormats="0" applyAlignmentFormats="0" applyWidthHeightFormats="1" dataCaption="Values" updatedVersion="8" minRefreshableVersion="3" useAutoFormatting="1" colGrandTotals="0" itemPrintTitles="1" createdVersion="7" indent="0" outline="1" outlineData="1" multipleFieldFilters="0" chartFormat="2">
  <location ref="A1:B3" firstHeaderRow="1" firstDataRow="2" firstDataCol="1"/>
  <pivotFields count="13">
    <pivotField axis="axisCol" showAll="0">
      <items count="6">
        <item x="2"/>
        <item x="3"/>
        <item x="0"/>
        <item x="1"/>
        <item m="1" x="4"/>
        <item t="default"/>
      </items>
    </pivotField>
    <pivotField showAll="0"/>
    <pivotField axis="axisRow" showAll="0">
      <items count="74">
        <item x="4"/>
        <item x="5"/>
        <item x="6"/>
        <item x="7"/>
        <item x="8"/>
        <item x="55"/>
        <item x="9"/>
        <item x="10"/>
        <item x="11"/>
        <item m="1" x="67"/>
        <item m="1" x="63"/>
        <item m="1" x="64"/>
        <item m="1" x="62"/>
        <item m="1" x="69"/>
        <item x="2"/>
        <item x="3"/>
        <item x="51"/>
        <item x="56"/>
        <item x="12"/>
        <item x="14"/>
        <item m="1" x="68"/>
        <item x="13"/>
        <item x="15"/>
        <item x="16"/>
        <item x="17"/>
        <item x="18"/>
        <item x="19"/>
        <item x="20"/>
        <item x="21"/>
        <item x="22"/>
        <item x="23"/>
        <item x="24"/>
        <item x="25"/>
        <item x="26"/>
        <item x="27"/>
        <item x="28"/>
        <item x="29"/>
        <item x="30"/>
        <item x="31"/>
        <item x="52"/>
        <item x="32"/>
        <item x="33"/>
        <item x="34"/>
        <item x="35"/>
        <item x="36"/>
        <item x="37"/>
        <item x="38"/>
        <item x="39"/>
        <item x="57"/>
        <item x="40"/>
        <item x="41"/>
        <item x="42"/>
        <item x="43"/>
        <item x="44"/>
        <item x="59"/>
        <item x="45"/>
        <item x="46"/>
        <item x="47"/>
        <item x="53"/>
        <item x="54"/>
        <item x="48"/>
        <item x="49"/>
        <item x="50"/>
        <item m="1" x="71"/>
        <item m="1" x="65"/>
        <item m="1" x="70"/>
        <item m="1" x="72"/>
        <item m="1" x="66"/>
        <item m="1" x="61"/>
        <item m="1" x="60"/>
        <item x="0"/>
        <item x="58"/>
        <item x="1"/>
        <item t="default"/>
      </items>
    </pivotField>
    <pivotField axis="axisRow" showAll="0">
      <items count="2559">
        <item m="1" x="1617"/>
        <item m="1" x="2370"/>
        <item m="1" x="2511"/>
        <item m="1" x="1184"/>
        <item m="1" x="1208"/>
        <item m="1" x="1472"/>
        <item m="1" x="2325"/>
        <item m="1" x="2150"/>
        <item m="1" x="1605"/>
        <item m="1" x="2312"/>
        <item m="1" x="1882"/>
        <item m="1" x="1801"/>
        <item m="1" x="2084"/>
        <item m="1" x="1773"/>
        <item m="1" x="1919"/>
        <item m="1" x="2504"/>
        <item m="1" x="2514"/>
        <item m="1" x="2234"/>
        <item m="1" x="2271"/>
        <item m="1" x="1673"/>
        <item m="1" x="2551"/>
        <item m="1" x="1445"/>
        <item m="1" x="1071"/>
        <item m="1" x="2148"/>
        <item m="1" x="1383"/>
        <item m="1" x="1304"/>
        <item m="1" x="2110"/>
        <item m="1" x="2052"/>
        <item m="1" x="2114"/>
        <item m="1" x="1529"/>
        <item m="1" x="1082"/>
        <item m="1" x="1459"/>
        <item m="1" x="2500"/>
        <item m="1" x="1382"/>
        <item m="1" x="2434"/>
        <item m="1" x="2484"/>
        <item m="1" x="1167"/>
        <item m="1" x="2188"/>
        <item m="1" x="2323"/>
        <item m="1" x="1240"/>
        <item m="1" x="2441"/>
        <item m="1" x="1587"/>
        <item m="1" x="1588"/>
        <item m="1" x="2103"/>
        <item m="1" x="1757"/>
        <item m="1" x="2474"/>
        <item m="1" x="1615"/>
        <item m="1" x="1930"/>
        <item m="1" x="1688"/>
        <item m="1" x="1384"/>
        <item m="1" x="1100"/>
        <item m="1" x="1385"/>
        <item m="1" x="1212"/>
        <item m="1" x="2144"/>
        <item m="1" x="2446"/>
        <item m="1" x="1901"/>
        <item m="1" x="2450"/>
        <item m="1" x="1853"/>
        <item m="1" x="1981"/>
        <item m="1" x="2436"/>
        <item m="1" x="1536"/>
        <item m="1" x="2320"/>
        <item m="1" x="2386"/>
        <item m="1" x="2488"/>
        <item m="1" x="1810"/>
        <item m="1" x="1565"/>
        <item m="1" x="1097"/>
        <item m="1" x="2237"/>
        <item m="1" x="2087"/>
        <item m="1" x="1443"/>
        <item h="1" m="1" x="1511"/>
        <item m="1" x="2074"/>
        <item m="1" x="2123"/>
        <item m="1" x="1678"/>
        <item m="1" x="1192"/>
        <item m="1" x="1573"/>
        <item m="1" x="2016"/>
        <item m="1" x="1174"/>
        <item m="1" x="1319"/>
        <item m="1" x="2166"/>
        <item m="1" x="1407"/>
        <item m="1" x="1806"/>
        <item m="1" x="1885"/>
        <item m="1" x="1046"/>
        <item m="1" x="1908"/>
        <item h="1" m="1" x="2448"/>
        <item m="1" x="1838"/>
        <item m="1" x="1926"/>
        <item m="1" x="1329"/>
        <item m="1" x="2062"/>
        <item m="1" x="2158"/>
        <item m="1" x="2181"/>
        <item m="1" x="1465"/>
        <item m="1" x="2135"/>
        <item m="1" x="1849"/>
        <item m="1" x="1506"/>
        <item m="1" x="2168"/>
        <item m="1" x="1066"/>
        <item h="1" m="1" x="2309"/>
        <item m="1" x="2118"/>
        <item m="1" x="2451"/>
        <item m="1" x="1708"/>
        <item m="1" x="2516"/>
        <item m="1" x="1970"/>
        <item m="1" x="1464"/>
        <item m="1" x="1175"/>
        <item m="1" x="2089"/>
        <item m="1" x="1338"/>
        <item m="1" x="1685"/>
        <item m="1" x="1315"/>
        <item m="1" x="2203"/>
        <item m="1" x="1733"/>
        <item m="1" x="1351"/>
        <item m="1" x="1783"/>
        <item m="1" x="2282"/>
        <item m="1" x="1784"/>
        <item m="1" x="1287"/>
        <item m="1" x="1949"/>
        <item h="1" m="1" x="2423"/>
        <item h="1" m="1" x="2268"/>
        <item h="1" m="1" x="1434"/>
        <item h="1" m="1" x="1878"/>
        <item h="1" m="1" x="1958"/>
        <item h="1" m="1" x="1942"/>
        <item m="1" x="1495"/>
        <item m="1" x="1239"/>
        <item m="1" x="2518"/>
        <item m="1" x="2523"/>
        <item m="1" x="1061"/>
        <item m="1" x="1855"/>
        <item m="1" x="1584"/>
        <item m="1" x="2244"/>
        <item m="1" x="1593"/>
        <item m="1" x="1596"/>
        <item m="1" x="1920"/>
        <item m="1" x="1454"/>
        <item m="1" x="1881"/>
        <item m="1" x="1954"/>
        <item m="1" x="1800"/>
        <item m="1" x="2262"/>
        <item m="1" x="1964"/>
        <item m="1" x="1170"/>
        <item m="1" x="1431"/>
        <item m="1" x="1476"/>
        <item m="1" x="1196"/>
        <item m="1" x="1643"/>
        <item m="1" x="1204"/>
        <item m="1" x="2169"/>
        <item m="1" x="1568"/>
        <item m="1" x="1312"/>
        <item m="1" x="1513"/>
        <item m="1" x="1306"/>
        <item m="1" x="1228"/>
        <item m="1" x="1064"/>
        <item m="1" x="1197"/>
        <item m="1" x="2472"/>
        <item m="1" x="1403"/>
        <item m="1" x="2258"/>
        <item m="1" x="1746"/>
        <item m="1" x="1410"/>
        <item m="1" x="2008"/>
        <item m="1" x="1843"/>
        <item m="1" x="1704"/>
        <item m="1" x="2206"/>
        <item m="1" x="1714"/>
        <item m="1" x="1169"/>
        <item m="1" x="1387"/>
        <item m="1" x="1728"/>
        <item m="1" x="1491"/>
        <item m="1" x="2126"/>
        <item m="1" x="2127"/>
        <item m="1" x="2475"/>
        <item m="1" x="2476"/>
        <item m="1" x="1263"/>
        <item h="1" m="1" x="1286"/>
        <item m="1" x="1929"/>
        <item h="1" m="1" x="1180"/>
        <item m="1" x="2288"/>
        <item m="1" x="1258"/>
        <item m="1" x="1277"/>
        <item m="1" x="1577"/>
        <item m="1" x="1214"/>
        <item m="1" x="1316"/>
        <item m="1" x="1963"/>
        <item m="1" x="1707"/>
        <item h="1" m="1" x="1159"/>
        <item m="1" x="1358"/>
        <item m="1" x="1846"/>
        <item m="1" x="2256"/>
        <item m="1" x="1528"/>
        <item m="1" x="1150"/>
        <item m="1" x="1438"/>
        <item m="1" x="2318"/>
        <item m="1" x="1380"/>
        <item m="1" x="1595"/>
        <item m="1" x="1591"/>
        <item m="1" x="1866"/>
        <item m="1" x="1449"/>
        <item m="1" x="2119"/>
        <item m="1" x="1699"/>
        <item m="1" x="1247"/>
        <item m="1" x="1945"/>
        <item m="1" x="1447"/>
        <item m="1" x="1805"/>
        <item m="1" x="1793"/>
        <item h="1" m="1" x="2326"/>
        <item h="1" m="1" x="1275"/>
        <item h="1" m="1" x="2280"/>
        <item h="1" m="1" x="1276"/>
        <item h="1" m="1" x="2281"/>
        <item h="1" m="1" x="2344"/>
        <item m="1" x="1352"/>
        <item m="1" x="2464"/>
        <item m="1" x="1503"/>
        <item m="1" x="2106"/>
        <item m="1" x="1157"/>
        <item m="1" x="2342"/>
        <item m="1" x="2471"/>
        <item m="1" x="1636"/>
        <item m="1" x="2363"/>
        <item m="1" x="2199"/>
        <item m="1" x="1674"/>
        <item m="1" x="2241"/>
        <item m="1" x="1363"/>
        <item m="1" x="2298"/>
        <item m="1" x="1612"/>
        <item m="1" x="1719"/>
        <item m="1" x="1195"/>
        <item m="1" x="2417"/>
        <item m="1" x="2364"/>
        <item m="1" x="2351"/>
        <item m="1" x="1946"/>
        <item m="1" x="2023"/>
        <item m="1" x="1331"/>
        <item m="1" x="1103"/>
        <item m="1" x="2368"/>
        <item m="1" x="1957"/>
        <item m="1" x="2506"/>
        <item m="1" x="1051"/>
        <item m="1" x="2412"/>
        <item m="1" x="1518"/>
        <item m="1" x="2093"/>
        <item m="1" x="2494"/>
        <item m="1" x="2352"/>
        <item m="1" x="1691"/>
        <item m="1" x="2315"/>
        <item m="1" x="1368"/>
        <item m="1" x="1502"/>
        <item m="1" x="2535"/>
        <item m="1" x="1290"/>
        <item m="1" x="1572"/>
        <item m="1" x="1758"/>
        <item m="1" x="1374"/>
        <item m="1" x="1238"/>
        <item m="1" x="2304"/>
        <item m="1" x="1909"/>
        <item m="1" x="1770"/>
        <item m="1" x="1566"/>
        <item m="1" x="1142"/>
        <item m="1" x="1832"/>
        <item m="1" x="1592"/>
        <item m="1" x="1754"/>
        <item m="1" x="1425"/>
        <item m="1" x="1969"/>
        <item m="1" x="1113"/>
        <item m="1" x="1136"/>
        <item m="1" x="1062"/>
        <item m="1" x="2541"/>
        <item m="1" x="2542"/>
        <item m="1" x="1647"/>
        <item m="1" x="1725"/>
        <item m="1" x="1299"/>
        <item m="1" x="2343"/>
        <item m="1" x="2195"/>
        <item m="1" x="1457"/>
        <item m="1" x="1914"/>
        <item m="1" x="1171"/>
        <item m="1" x="2196"/>
        <item m="1" x="1597"/>
        <item m="1" x="1356"/>
        <item m="1" x="2186"/>
        <item m="1" x="1779"/>
        <item m="1" x="1995"/>
        <item m="1" x="2440"/>
        <item m="1" x="2068"/>
        <item m="1" x="2355"/>
        <item m="1" x="2069"/>
        <item m="1" x="2255"/>
        <item m="1" x="2122"/>
        <item m="1" x="1124"/>
        <item m="1" x="1748"/>
        <item m="1" x="1341"/>
        <item m="1" x="2307"/>
        <item m="1" x="1860"/>
        <item m="1" x="2051"/>
        <item m="1" x="1284"/>
        <item m="1" x="2072"/>
        <item m="1" x="2038"/>
        <item m="1" x="1870"/>
        <item m="1" x="1684"/>
        <item m="1" x="2404"/>
        <item m="1" x="2073"/>
        <item m="1" x="1415"/>
        <item m="1" x="1771"/>
        <item m="1" x="1642"/>
        <item m="1" x="2031"/>
        <item m="1" x="2190"/>
        <item m="1" x="1402"/>
        <item m="1" x="1123"/>
        <item m="1" x="1657"/>
        <item m="1" x="2285"/>
        <item m="1" x="2029"/>
        <item m="1" x="1424"/>
        <item m="1" x="1980"/>
        <item m="1" x="2419"/>
        <item m="1" x="2477"/>
        <item m="1" x="2049"/>
        <item m="1" x="1078"/>
        <item m="1" x="1679"/>
        <item m="1" x="1718"/>
        <item m="1" x="1664"/>
        <item m="1" x="1453"/>
        <item m="1" x="2384"/>
        <item m="1" x="2385"/>
        <item m="1" x="2322"/>
        <item m="1" x="2550"/>
        <item m="1" x="1686"/>
        <item m="1" x="1347"/>
        <item m="1" x="1879"/>
        <item m="1" x="2183"/>
        <item m="1" x="2357"/>
        <item m="1" x="1821"/>
        <item m="1" x="1336"/>
        <item m="1" x="2532"/>
        <item m="1" x="1906"/>
        <item m="1" x="1044"/>
        <item m="1" x="1077"/>
        <item m="1" x="1083"/>
        <item m="1" x="1065"/>
        <item m="1" x="1131"/>
        <item m="1" x="2414"/>
        <item m="1" x="2422"/>
        <item m="1" x="2222"/>
        <item m="1" x="1865"/>
        <item m="1" x="1289"/>
        <item m="1" x="1235"/>
        <item m="1" x="1236"/>
        <item m="1" x="1485"/>
        <item m="1" x="1394"/>
        <item m="1" x="2022"/>
        <item m="1" x="1346"/>
        <item m="1" x="1484"/>
        <item m="1" x="2485"/>
        <item m="1" x="1429"/>
        <item m="1" x="2289"/>
        <item m="1" x="2444"/>
        <item m="1" x="1418"/>
        <item m="1" x="2553"/>
        <item m="1" x="1079"/>
        <item m="1" x="2056"/>
        <item m="1" x="1241"/>
        <item m="1" x="2360"/>
        <item m="1" x="1604"/>
        <item m="1" x="2057"/>
        <item m="1" x="1670"/>
        <item m="1" x="1606"/>
        <item m="1" x="1701"/>
        <item m="1" x="2239"/>
        <item m="1" x="1697"/>
        <item m="1" x="2354"/>
        <item m="1" x="1328"/>
        <item m="1" x="2336"/>
        <item m="1" x="2245"/>
        <item m="1" x="2011"/>
        <item m="1" x="2460"/>
        <item m="1" x="1581"/>
        <item m="1" x="1096"/>
        <item m="1" x="1944"/>
        <item m="1" x="1535"/>
        <item m="1" x="2300"/>
        <item m="1" x="2401"/>
        <item m="1" x="1467"/>
        <item m="1" x="2392"/>
        <item m="1" x="1814"/>
        <item m="1" x="2151"/>
        <item m="1" x="1412"/>
        <item m="1" x="2097"/>
        <item m="1" x="2499"/>
        <item m="1" x="1246"/>
        <item m="1" x="1109"/>
        <item m="1" x="1481"/>
        <item m="1" x="1179"/>
        <item m="1" x="2525"/>
        <item m="1" x="1163"/>
        <item m="1" x="1971"/>
        <item m="1" x="2213"/>
        <item m="1" x="1869"/>
        <item m="1" x="2537"/>
        <item m="1" x="2143"/>
        <item m="1" x="2129"/>
        <item m="1" x="1203"/>
        <item m="1" x="2314"/>
        <item m="1" x="1318"/>
        <item m="1" x="1608"/>
        <item m="1" x="1520"/>
        <item m="1" x="1703"/>
        <item m="1" x="2191"/>
        <item h="1" m="1" x="1376"/>
        <item h="1" m="1" x="1056"/>
        <item h="1" m="1" x="1377"/>
        <item h="1" m="1" x="2207"/>
        <item h="1" m="1" x="1070"/>
        <item h="1" m="1" x="1043"/>
        <item h="1" m="1" x="2333"/>
        <item h="1" m="1" x="2278"/>
        <item h="1" m="1" x="2327"/>
        <item h="1" m="1" x="1830"/>
        <item m="1" x="2223"/>
        <item m="1" x="1809"/>
        <item m="1" x="1602"/>
        <item m="1" x="1896"/>
        <item m="1" x="2173"/>
        <item m="1" x="1652"/>
        <item m="1" x="1365"/>
        <item m="1" x="1877"/>
        <item m="1" x="1139"/>
        <item m="1" x="1966"/>
        <item m="1" x="1876"/>
        <item m="1" x="1897"/>
        <item m="1" x="1890"/>
        <item m="1" x="1227"/>
        <item m="1" x="1965"/>
        <item m="1" x="2367"/>
        <item m="1" x="1137"/>
        <item m="1" x="2198"/>
        <item m="1" x="1861"/>
        <item m="1" x="1551"/>
        <item m="1" x="2003"/>
        <item m="1" x="1727"/>
        <item m="1" x="2502"/>
        <item m="1" x="1386"/>
        <item m="1" x="1677"/>
        <item m="1" x="1215"/>
        <item m="1" x="1938"/>
        <item m="1" x="2085"/>
        <item m="1" x="1259"/>
        <item m="1" x="1651"/>
        <item m="1" x="2313"/>
        <item m="1" x="1432"/>
        <item m="1" x="2220"/>
        <item m="1" x="1463"/>
        <item m="1" x="1080"/>
        <item m="1" x="2555"/>
        <item m="1" x="1672"/>
        <item m="1" x="2329"/>
        <item m="1" x="1554"/>
        <item m="1" x="2133"/>
        <item m="1" x="2405"/>
        <item m="1" x="2000"/>
        <item m="1" x="1428"/>
        <item m="1" x="2302"/>
        <item m="1" x="1555"/>
        <item m="1" x="2134"/>
        <item m="1" x="1967"/>
        <item m="1" x="1183"/>
        <item m="1" x="2311"/>
        <item m="1" x="1268"/>
        <item m="1" x="1533"/>
        <item m="1" x="1372"/>
        <item m="1" x="2014"/>
        <item m="1" x="1740"/>
        <item m="1" x="1471"/>
        <item m="1" x="1378"/>
        <item m="1" x="2079"/>
        <item m="1" x="1439"/>
        <item m="1" x="1269"/>
        <item m="1" x="2157"/>
        <item m="1" x="1564"/>
        <item m="1" x="2353"/>
        <item m="1" x="1739"/>
        <item m="1" x="1747"/>
        <item m="1" x="1512"/>
        <item m="1" x="2204"/>
        <item m="1" x="1132"/>
        <item m="1" x="1388"/>
        <item m="1" x="2091"/>
        <item m="1" x="2232"/>
        <item m="1" x="2048"/>
        <item m="1" x="1216"/>
        <item m="1" x="1406"/>
        <item m="1" x="1127"/>
        <item m="1" x="1340"/>
        <item m="1" x="1430"/>
        <item m="1" x="1982"/>
        <item m="1" x="1072"/>
        <item m="1" x="1042"/>
        <item h="1" m="1" x="1474"/>
        <item h="1" m="1" x="1176"/>
        <item m="1" x="1921"/>
        <item m="1" x="1611"/>
        <item m="1" x="2338"/>
        <item m="1" x="1191"/>
        <item m="1" x="1417"/>
        <item m="1" x="1977"/>
        <item m="1" x="2277"/>
        <item m="1" x="2293"/>
        <item m="1" x="2252"/>
        <item m="1" x="2112"/>
        <item m="1" x="2348"/>
        <item m="1" x="1736"/>
        <item m="1" x="1354"/>
        <item m="1" x="1624"/>
        <item m="1" x="2209"/>
        <item m="1" x="1111"/>
        <item m="1" x="2529"/>
        <item m="1" x="1348"/>
        <item m="1" x="1366"/>
        <item m="1" x="1057"/>
        <item m="1" x="2046"/>
        <item m="1" x="1690"/>
        <item m="1" x="1775"/>
        <item m="1" x="1952"/>
        <item m="1" x="1886"/>
        <item m="1" x="2473"/>
        <item m="1" x="2028"/>
        <item m="1" x="2374"/>
        <item h="1" m="1" x="1210"/>
        <item m="1" x="2215"/>
        <item m="1" x="2216"/>
        <item m="1" x="1985"/>
        <item h="1" m="1" x="1888"/>
        <item m="1" x="1482"/>
        <item h="1" m="1" x="1693"/>
        <item h="1" m="1" x="2065"/>
        <item h="1" m="1" x="1483"/>
        <item h="1" m="1" x="1694"/>
        <item h="1" m="1" x="1182"/>
        <item h="1" m="1" x="1461"/>
        <item h="1" m="1" x="2080"/>
        <item h="1" m="1" x="2081"/>
        <item h="1" m="1" x="1549"/>
        <item h="1" m="1" x="2515"/>
        <item h="1" m="1" x="2047"/>
        <item h="1" m="1" x="2153"/>
        <item h="1" m="1" x="1994"/>
        <item h="1" m="1" x="1589"/>
        <item h="1" m="1" x="1947"/>
        <item h="1" m="1" x="1948"/>
        <item h="1" m="1" x="1648"/>
        <item h="1" m="1" x="1649"/>
        <item h="1" m="1" x="2524"/>
        <item h="1" m="1" x="1761"/>
        <item h="1" m="1" x="1962"/>
        <item h="1" m="1" x="2086"/>
        <item h="1" m="1" x="2399"/>
        <item h="1" m="1" x="1745"/>
        <item h="1" m="1" x="1780"/>
        <item h="1" m="1" x="1706"/>
        <item h="1" m="1" x="2531"/>
        <item h="1" m="1" x="1492"/>
        <item h="1" m="1" x="2032"/>
        <item h="1" m="1" x="1720"/>
        <item h="1" m="1" x="1552"/>
        <item h="1" m="1" x="1155"/>
        <item h="1" m="1" x="1156"/>
        <item h="1" m="1" x="2387"/>
        <item h="1" m="1" x="1391"/>
        <item h="1" m="1" x="2369"/>
        <item h="1" m="1" x="2383"/>
        <item h="1" m="1" x="1101"/>
        <item h="1" m="1" x="1645"/>
        <item h="1" m="1" x="2449"/>
        <item h="1" m="1" x="1450"/>
        <item h="1" m="1" x="1815"/>
        <item h="1" m="1" x="1337"/>
        <item h="1" m="1" x="1654"/>
        <item h="1" m="1" x="1579"/>
        <item h="1" m="1" x="1804"/>
        <item h="1" m="1" x="1262"/>
        <item h="1" m="1" x="2130"/>
        <item h="1" m="1" x="2274"/>
        <item h="1" m="1" x="1141"/>
        <item h="1" m="1" x="1138"/>
        <item h="1" m="1" x="1085"/>
        <item h="1" m="1" x="2254"/>
        <item h="1" m="1" x="1411"/>
        <item h="1" m="1" x="2092"/>
        <item h="1" m="1" x="2214"/>
        <item h="1" m="1" x="1442"/>
        <item h="1" m="1" x="2507"/>
        <item h="1" m="1" x="1696"/>
        <item h="1" m="1" x="1716"/>
        <item h="1" m="1" x="2141"/>
        <item h="1" m="1" x="1226"/>
        <item h="1" m="1" x="2217"/>
        <item h="1" m="1" x="1759"/>
        <item h="1" m="1" x="1440"/>
        <item h="1" m="1" x="2218"/>
        <item h="1" m="1" x="2161"/>
        <item h="1" m="1" x="1507"/>
        <item h="1" m="1" x="1279"/>
        <item h="1" m="1" x="1194"/>
        <item h="1" m="1" x="1426"/>
        <item h="1" m="1" x="2425"/>
        <item h="1" m="1" x="1427"/>
        <item h="1" m="1" x="2426"/>
        <item h="1" m="1" x="1692"/>
        <item h="1" m="1" x="1283"/>
        <item h="1" m="1" x="2076"/>
        <item h="1" m="1" x="1766"/>
        <item h="1" m="1" x="2528"/>
        <item h="1" m="1" x="1875"/>
        <item h="1" m="1" x="2397"/>
        <item h="1" m="1" x="2469"/>
        <item h="1" m="1" x="1803"/>
        <item h="1" m="1" x="1322"/>
        <item h="1" m="1" x="1364"/>
        <item h="1" m="1" x="2340"/>
        <item h="1" m="1" x="2356"/>
        <item h="1" m="1" x="2185"/>
        <item h="1" m="1" x="1181"/>
        <item h="1" m="1" x="1751"/>
        <item h="1" m="1" x="1462"/>
        <item h="1" m="1" x="2121"/>
        <item h="1" m="1" x="2120"/>
        <item h="1" m="1" x="1339"/>
        <item h="1" m="1" x="1221"/>
        <item h="1" m="1" x="1115"/>
        <item h="1" m="1" x="1314"/>
        <item h="1" m="1" x="1682"/>
        <item h="1" m="1" x="1086"/>
        <item h="1" m="1" x="1960"/>
        <item h="1" m="1" x="1517"/>
        <item h="1" m="1" x="1609"/>
        <item h="1" m="1" x="2094"/>
        <item h="1" m="1" x="2060"/>
        <item h="1" m="1" x="1499"/>
        <item h="1" m="1" x="2297"/>
        <item h="1" m="1" x="1280"/>
        <item h="1" m="1" x="1201"/>
        <item h="1" m="1" x="1177"/>
        <item h="1" m="1" x="2390"/>
        <item h="1" m="1" x="2376"/>
        <item h="1" m="1" x="2366"/>
        <item h="1" m="1" x="1894"/>
        <item h="1" m="1" x="2359"/>
        <item h="1" m="1" x="1379"/>
        <item h="1" m="1" x="2424"/>
        <item h="1" m="1" x="2088"/>
        <item h="1" m="1" x="1423"/>
        <item h="1" m="1" x="2058"/>
        <item h="1" m="1" x="1989"/>
        <item h="1" m="1" x="1816"/>
        <item h="1" m="1" x="1873"/>
        <item h="1" m="1" x="2212"/>
        <item h="1" m="1" x="1073"/>
        <item h="1" m="1" x="1850"/>
        <item h="1" m="1" x="2136"/>
        <item h="1" m="1" x="1854"/>
        <item h="1" m="1" x="2339"/>
        <item h="1" m="1" x="1119"/>
        <item h="1" m="1" x="1117"/>
        <item h="1" m="1" x="2284"/>
        <item h="1" m="1" x="1874"/>
        <item h="1" m="1" x="2409"/>
        <item h="1" m="1" x="1633"/>
        <item h="1" m="1" x="2200"/>
        <item h="1" m="1" x="2246"/>
        <item h="1" m="1" x="2459"/>
        <item h="1" m="1" x="1834"/>
        <item h="1" m="1" x="2455"/>
        <item h="1" m="1" x="1178"/>
        <item h="1" m="1" x="1367"/>
        <item h="1" m="1" x="1789"/>
        <item h="1" m="1" x="1925"/>
        <item h="1" m="1" x="1898"/>
        <item h="1" m="1" x="2418"/>
        <item h="1" m="1" x="1915"/>
        <item h="1" m="1" x="1302"/>
        <item h="1" m="1" x="2037"/>
        <item h="1" m="1" x="1255"/>
        <item h="1" m="1" x="2033"/>
        <item h="1" m="1" x="2497"/>
        <item h="1" m="1" x="1918"/>
        <item h="1" m="1" x="1864"/>
        <item h="1" m="1" x="1172"/>
        <item h="1" m="1" x="1863"/>
        <item h="1" m="1" x="2438"/>
        <item h="1" m="1" x="1211"/>
        <item h="1" m="1" x="1659"/>
        <item h="1" m="1" x="1505"/>
        <item h="1" m="1" x="1975"/>
        <item h="1" m="1" x="2433"/>
        <item h="1" m="1" x="2247"/>
        <item h="1" m="1" x="1599"/>
        <item h="1" m="1" x="1173"/>
        <item h="1" m="1" x="1721"/>
        <item h="1" m="1" x="1635"/>
        <item h="1" m="1" x="2248"/>
        <item h="1" m="1" x="1600"/>
        <item h="1" m="1" x="1154"/>
        <item h="1" m="1" x="1973"/>
        <item h="1" m="1" x="1153"/>
        <item h="1" m="1" x="1656"/>
        <item h="1" m="1" x="1448"/>
        <item h="1" m="1" x="1717"/>
        <item h="1" m="1" x="1311"/>
        <item h="1" m="1" x="1752"/>
        <item h="1" m="1" x="1979"/>
        <item h="1" m="1" x="1998"/>
        <item h="1" m="1" x="2010"/>
        <item h="1" m="1" x="1218"/>
        <item h="1" m="1" x="1955"/>
        <item h="1" m="1" x="1052"/>
        <item h="1" m="1" x="1862"/>
        <item h="1" m="1" x="2172"/>
        <item h="1" m="1" x="1742"/>
        <item h="1" m="1" x="1637"/>
        <item h="1" m="1" x="1743"/>
        <item h="1" m="1" x="2394"/>
        <item h="1" m="1" x="2395"/>
        <item h="1" m="1" x="1231"/>
        <item h="1" m="1" x="1619"/>
        <item h="1" m="1" x="1441"/>
        <item h="1" m="1" x="1437"/>
        <item h="1" m="1" x="2264"/>
        <item h="1" m="1" x="1735"/>
        <item h="1" m="1" x="1910"/>
        <item h="1" m="1" x="1098"/>
        <item h="1" m="1" x="1075"/>
        <item h="1" m="1" x="2137"/>
        <item h="1" m="1" x="1272"/>
        <item h="1" m="1" x="2481"/>
        <item h="1" m="1" x="2482"/>
        <item h="1" m="1" x="2138"/>
        <item h="1" m="1" x="1396"/>
        <item h="1" m="1" x="1298"/>
        <item h="1" m="1" x="1242"/>
        <item h="1" m="1" x="1478"/>
        <item h="1" m="1" x="2131"/>
        <item h="1" m="1" x="1786"/>
        <item h="1" m="1" x="2117"/>
        <item h="1" m="1" x="1401"/>
        <item h="1" m="1" x="2295"/>
        <item h="1" m="1" x="1460"/>
        <item h="1" m="1" x="2410"/>
        <item h="1" m="1" x="2347"/>
        <item h="1" m="1" x="2452"/>
        <item h="1" m="1" x="1607"/>
        <item h="1" m="1" x="1252"/>
        <item h="1" m="1" x="1373"/>
        <item h="1" m="1" x="1983"/>
        <item h="1" m="1" x="2292"/>
        <item h="1" m="1" x="2113"/>
        <item h="1" m="1" x="2227"/>
        <item h="1" m="1" x="1644"/>
        <item h="1" m="1" x="1486"/>
        <item h="1" m="1" x="1067"/>
        <item h="1" m="1" x="1501"/>
        <item h="1" m="1" x="1623"/>
        <item h="1" m="1" x="2192"/>
        <item h="1" m="1" x="2250"/>
        <item h="1" m="1" x="1563"/>
        <item h="1" m="1" x="1245"/>
        <item h="1" m="1" x="2107"/>
        <item h="1" m="1" x="1399"/>
        <item h="1" m="1" x="1922"/>
        <item h="1" m="1" x="2184"/>
        <item h="1" m="1" x="1049"/>
        <item h="1" m="1" x="2358"/>
        <item h="1" m="1" x="1556"/>
        <item h="1" m="1" x="2160"/>
        <item h="1" m="1" x="1808"/>
        <item h="1" m="1" x="1799"/>
        <item h="1" m="1" x="2521"/>
        <item h="1" m="1" x="1360"/>
        <item h="1" m="1" x="1345"/>
        <item h="1" m="1" x="2090"/>
        <item h="1" m="1" x="1524"/>
        <item h="1" m="1" x="1852"/>
        <item h="1" m="1" x="2439"/>
        <item h="1" m="1" x="2466"/>
        <item h="1" m="1" x="1225"/>
        <item h="1" m="1" x="2242"/>
        <item h="1" m="1" x="1924"/>
        <item h="1" m="1" x="1326"/>
        <item h="1" m="1" x="2259"/>
        <item h="1" m="1" x="1414"/>
        <item h="1" m="1" x="1206"/>
        <item h="1" m="1" x="2331"/>
        <item h="1" m="1" x="2317"/>
        <item h="1" m="1" x="2063"/>
        <item h="1" m="1" x="1375"/>
        <item h="1" m="1" x="1943"/>
        <item h="1" m="1" x="2070"/>
        <item h="1" m="1" x="2026"/>
        <item h="1" m="1" x="1164"/>
        <item h="1" m="1" x="2257"/>
        <item h="1" m="1" x="2041"/>
        <item h="1" m="1" x="2040"/>
        <item h="1" m="1" x="1143"/>
        <item h="1" m="1" x="1956"/>
        <item h="1" m="1" x="1835"/>
        <item h="1" m="1" x="1209"/>
        <item h="1" m="1" x="1122"/>
        <item h="1" m="1" x="1089"/>
        <item h="1" m="1" x="1090"/>
        <item h="1" m="1" x="1392"/>
        <item h="1" m="1" x="2389"/>
        <item h="1" m="1" x="1389"/>
        <item h="1" m="1" x="1093"/>
        <item h="1" m="1" x="1641"/>
        <item h="1" m="1" x="1580"/>
        <item h="1" m="1" x="2017"/>
        <item h="1" m="1" x="2140"/>
        <item h="1" m="1" x="1851"/>
        <item h="1" m="1" x="2194"/>
        <item h="1" m="1" x="2095"/>
        <item h="1" m="1" x="1400"/>
        <item h="1" m="1" x="1749"/>
        <item h="1" m="1" x="2534"/>
        <item h="1" m="1" x="2211"/>
        <item h="1" m="1" x="2479"/>
        <item h="1" m="1" x="1927"/>
        <item h="1" m="1" x="2263"/>
        <item h="1" m="1" x="1940"/>
        <item h="1" m="1" x="1996"/>
        <item h="1" m="1" x="2538"/>
        <item h="1" m="1" x="1817"/>
        <item h="1" m="1" x="1353"/>
        <item h="1" m="1" x="1493"/>
        <item h="1" m="1" x="1413"/>
        <item h="1" m="1" x="1893"/>
        <item h="1" m="1" x="1234"/>
        <item h="1" m="1" x="2267"/>
        <item h="1" m="1" x="2346"/>
        <item h="1" m="1" x="1856"/>
        <item h="1" m="1" x="1496"/>
        <item h="1" m="1" x="2270"/>
        <item h="1" m="1" x="2193"/>
        <item h="1" m="1" x="1497"/>
        <item h="1" m="1" x="1539"/>
        <item h="1" m="1" x="1455"/>
        <item h="1" m="1" x="2071"/>
        <item h="1" m="1" x="1666"/>
        <item h="1" m="1" x="2483"/>
        <item h="1" m="1" x="1807"/>
        <item h="1" m="1" x="1613"/>
        <item h="1" m="1" x="1621"/>
        <item h="1" m="1" x="2517"/>
        <item h="1" m="1" x="2034"/>
        <item h="1" m="1" x="2393"/>
        <item h="1" m="1" x="1639"/>
        <item h="1" m="1" x="2275"/>
        <item h="1" m="1" x="1732"/>
        <item h="1" m="1" x="1168"/>
        <item h="1" m="1" x="1060"/>
        <item h="1" m="1" x="1134"/>
        <item h="1" m="1" x="1408"/>
        <item h="1" m="1" x="1826"/>
        <item h="1" m="1" x="1145"/>
        <item h="1" m="1" x="1126"/>
        <item h="1" m="1" x="1186"/>
        <item h="1" m="1" x="1525"/>
        <item h="1" m="1" x="1458"/>
        <item h="1" m="1" x="1616"/>
        <item h="1" m="1" x="1395"/>
        <item h="1" m="1" x="1828"/>
        <item h="1" m="1" x="1658"/>
        <item h="1" m="1" x="2332"/>
        <item h="1" m="1" x="1726"/>
        <item h="1" m="1" x="2229"/>
        <item h="1" m="1" x="2082"/>
        <item h="1" m="1" x="2265"/>
        <item h="1" m="1" x="1936"/>
        <item h="1" m="1" x="1868"/>
        <item h="1" m="1" x="2059"/>
        <item h="1" m="1" x="1327"/>
        <item h="1" m="1" x="1300"/>
        <item h="1" m="1" x="1116"/>
        <item h="1" m="1" x="1189"/>
        <item h="1" m="1" x="1992"/>
        <item h="1" m="1" x="1270"/>
        <item h="1" m="1" x="1104"/>
        <item h="1" m="1" x="1912"/>
        <item h="1" m="1" x="2125"/>
        <item h="1" m="1" x="1526"/>
        <item h="1" m="1" x="1660"/>
        <item h="1" m="1" x="1802"/>
        <item h="1" m="1" x="1293"/>
        <item h="1" m="1" x="1560"/>
        <item h="1" m="1" x="1625"/>
        <item h="1" m="1" x="2182"/>
        <item h="1" m="1" x="1420"/>
        <item h="1" m="1" x="2105"/>
        <item h="1" m="1" x="2228"/>
        <item h="1" m="1" x="1250"/>
        <item h="1" m="1" x="1321"/>
        <item h="1" m="1" x="1359"/>
        <item h="1" m="1" x="2428"/>
        <item h="1" m="1" x="1791"/>
        <item h="1" m="1" x="2146"/>
        <item h="1" m="1" x="1738"/>
        <item h="1" m="1" x="2078"/>
        <item h="1" m="1" x="1663"/>
        <item h="1" m="1" x="2162"/>
        <item h="1" m="1" x="2361"/>
        <item h="1" m="1" x="2522"/>
        <item h="1" m="1" x="2139"/>
        <item h="1" m="1" x="2225"/>
        <item h="1" m="1" x="2224"/>
        <item h="1" m="1" x="1325"/>
        <item h="1" m="1" x="1334"/>
        <item h="1" m="1" x="1144"/>
        <item h="1" m="1" x="2337"/>
        <item h="1" m="1" x="1941"/>
        <item h="1" m="1" x="2238"/>
        <item h="1" m="1" x="1603"/>
        <item h="1" m="1" x="2301"/>
        <item h="1" m="1" x="2002"/>
        <item h="1" m="1" x="1729"/>
        <item h="1" m="1" x="2109"/>
        <item h="1" m="1" x="1710"/>
        <item h="1" m="1" x="2036"/>
        <item h="1" m="1" x="1133"/>
        <item h="1" m="1" x="2100"/>
        <item h="1" m="1" x="1370"/>
        <item h="1" m="1" x="2400"/>
        <item h="1" m="1" x="1558"/>
        <item h="1" m="1" x="1256"/>
        <item h="1" m="1" x="2108"/>
        <item h="1" m="1" x="2176"/>
        <item h="1" m="1" x="1469"/>
        <item h="1" m="1" x="2273"/>
        <item h="1" m="1" x="1585"/>
        <item h="1" m="1" x="2533"/>
        <item h="1" m="1" x="1902"/>
        <item h="1" m="1" x="2154"/>
        <item h="1" m="1" x="1723"/>
        <item h="1" m="1" x="1953"/>
        <item h="1" m="1" x="2527"/>
        <item h="1" m="1" x="1297"/>
        <item h="1" m="1" x="2235"/>
        <item h="1" m="1" x="1053"/>
        <item h="1" m="1" x="2066"/>
        <item h="1" m="1" x="2421"/>
        <item h="1" m="1" x="1899"/>
        <item h="1" m="1" x="1792"/>
        <item h="1" m="1" x="1858"/>
        <item h="1" m="1" x="2539"/>
        <item h="1" m="1" x="2155"/>
        <item h="1" m="1" x="1700"/>
        <item h="1" m="1" x="2526"/>
        <item h="1" m="1" x="1220"/>
        <item h="1" m="1" x="1409"/>
        <item h="1" m="1" x="1200"/>
        <item h="1" m="1" x="1508"/>
        <item h="1" m="1" x="1937"/>
        <item h="1" m="1" x="2508"/>
        <item h="1" m="1" x="1841"/>
        <item h="1" m="1" x="1889"/>
        <item h="1" m="1" x="1884"/>
        <item h="1" m="1" x="2231"/>
        <item h="1" m="1" x="2142"/>
        <item h="1" m="1" x="1466"/>
        <item h="1" m="1" x="1099"/>
        <item h="1" m="1" x="1547"/>
        <item h="1" m="1" x="1468"/>
        <item h="1" m="1" x="1509"/>
        <item h="1" m="1" x="1063"/>
        <item h="1" m="1" x="1788"/>
        <item h="1" m="1" x="1683"/>
        <item h="1" m="1" x="1820"/>
        <item h="1" m="1" x="1494"/>
        <item h="1" m="1" x="1198"/>
        <item h="1" m="1" x="2243"/>
        <item h="1" m="1" x="1574"/>
        <item h="1" m="1" x="2381"/>
        <item h="1" m="1" x="1833"/>
        <item h="1" m="1" x="2501"/>
        <item h="1" m="1" x="1762"/>
        <item h="1" m="1" x="1091"/>
        <item h="1" m="1" x="1257"/>
        <item h="1" m="1" x="2519"/>
        <item h="1" m="1" x="1490"/>
        <item h="1" m="1" x="2462"/>
        <item h="1" m="1" x="1559"/>
        <item h="1" m="1" x="2489"/>
        <item h="1" m="1" x="1207"/>
        <item h="1" m="1" x="2463"/>
        <item h="1" m="1" x="2177"/>
        <item h="1" m="1" x="1475"/>
        <item h="1" m="1" x="2388"/>
        <item h="1" m="1" x="2165"/>
        <item h="1" m="1" x="1776"/>
        <item h="1" m="1" x="1527"/>
        <item h="1" m="1" x="1261"/>
        <item h="1" m="1" x="2226"/>
        <item h="1" m="1" x="1296"/>
        <item h="1" m="1" x="2324"/>
        <item h="1" m="1" x="2205"/>
        <item h="1" m="1" x="1777"/>
        <item h="1" m="1" x="1128"/>
        <item h="1" m="1" x="1130"/>
        <item h="1" m="1" x="1187"/>
        <item h="1" m="1" x="1148"/>
        <item h="1" m="1" x="2443"/>
        <item h="1" m="1" x="1188"/>
        <item h="1" m="1" x="1129"/>
        <item h="1" m="1" x="2164"/>
        <item h="1" m="1" x="1695"/>
        <item h="1" m="1" x="1530"/>
        <item h="1" m="1" x="1253"/>
        <item h="1" m="1" x="1292"/>
        <item h="1" m="1" x="1822"/>
        <item h="1" m="1" x="1968"/>
        <item h="1" m="1" x="1146"/>
        <item h="1" m="1" x="2509"/>
        <item h="1" m="1" x="1151"/>
        <item h="1" m="1" x="2099"/>
        <item h="1" m="1" x="2407"/>
        <item h="1" m="1" x="2260"/>
        <item h="1" m="1" x="2349"/>
        <item h="1" m="1" x="2408"/>
        <item h="1" m="1" x="2261"/>
        <item h="1" m="1" x="2549"/>
        <item h="1" m="1" x="1582"/>
        <item h="1" m="1" x="1907"/>
        <item h="1" m="1" x="1711"/>
        <item h="1" m="1" x="1798"/>
        <item h="1" m="1" x="2045"/>
        <item h="1" m="1" x="1626"/>
        <item h="1" m="1" x="1932"/>
        <item h="1" m="1" x="1161"/>
        <item h="1" m="1" x="1988"/>
        <item h="1" m="1" x="2253"/>
        <item h="1" m="1" x="1753"/>
        <item h="1" m="1" x="2001"/>
        <item h="1" m="1" x="1570"/>
        <item h="1" m="1" x="1534"/>
        <item h="1" m="1" x="2427"/>
        <item h="1" m="1" x="1561"/>
        <item h="1" m="1" x="2491"/>
        <item h="1" m="1" x="2513"/>
        <item h="1" m="1" x="2453"/>
        <item h="1" m="1" x="1857"/>
        <item h="1" m="1" x="2406"/>
        <item h="1" m="1" x="1147"/>
        <item h="1" m="1" x="1487"/>
        <item h="1" m="1" x="1390"/>
        <item h="1" m="1" x="1614"/>
        <item h="1" m="1" x="2335"/>
        <item h="1" m="1" x="2391"/>
        <item h="1" m="1" x="1265"/>
        <item h="1" m="1" x="1092"/>
        <item h="1" m="1" x="2470"/>
        <item h="1" m="1" x="2020"/>
        <item h="1" m="1" x="1630"/>
        <item h="1" m="1" x="1118"/>
        <item h="1" m="1" x="2064"/>
        <item h="1" m="1" x="1756"/>
        <item h="1" m="1" x="1521"/>
        <item h="1" m="1" x="1796"/>
        <item h="1" m="1" x="1797"/>
        <item h="1" m="1" x="2545"/>
        <item h="1" m="1" x="1781"/>
        <item h="1" m="1" x="2012"/>
        <item h="1" m="1" x="2398"/>
        <item h="1" m="1" x="1689"/>
        <item h="1" m="1" x="1480"/>
        <item h="1" m="1" x="2334"/>
        <item h="1" m="1" x="1532"/>
        <item h="1" m="1" x="1516"/>
        <item h="1" m="1" x="1537"/>
        <item h="1" m="1" x="1575"/>
        <item h="1" m="1" x="2495"/>
        <item h="1" m="1" x="1308"/>
        <item h="1" m="1" x="2171"/>
        <item h="1" m="1" x="1069"/>
        <item h="1" m="1" x="1731"/>
        <item h="1" m="1" x="1249"/>
        <item h="1" m="1" x="1634"/>
        <item h="1" m="1" x="1362"/>
        <item h="1" m="1" x="1213"/>
        <item h="1" m="1" x="2457"/>
        <item h="1" m="1" x="1904"/>
        <item h="1" m="1" x="1819"/>
        <item h="1" m="1" x="1264"/>
        <item h="1" m="1" x="1638"/>
        <item h="1" m="1" x="1333"/>
        <item h="1" m="1" x="1332"/>
        <item h="1" m="1" x="1586"/>
        <item h="1" m="1" x="1871"/>
        <item h="1" m="1" x="1232"/>
        <item h="1" m="1" x="2290"/>
        <item h="1" m="1" x="1446"/>
        <item h="1" m="1" x="2233"/>
        <item h="1" m="1" x="1309"/>
        <item h="1" m="1" x="1310"/>
        <item h="1" m="1" x="1578"/>
        <item h="1" m="1" x="1433"/>
        <item h="1" m="1" x="2266"/>
        <item h="1" m="1" x="2102"/>
        <item h="1" m="1" x="1515"/>
        <item h="1" m="1" x="2276"/>
        <item h="1" m="1" x="1931"/>
        <item h="1" m="1" x="1569"/>
        <item h="1" m="1" x="1840"/>
        <item h="1" m="1" x="2021"/>
        <item h="1" m="1" x="1627"/>
        <item h="1" m="1" x="1895"/>
        <item h="1" m="1" x="2179"/>
        <item h="1" m="1" x="2402"/>
        <item h="1" m="1" x="1538"/>
        <item h="1" m="1" x="2098"/>
        <item h="1" m="1" x="2341"/>
        <item h="1" m="1" x="2377"/>
        <item h="1" m="1" x="2279"/>
        <item h="1" m="1" x="2396"/>
        <item h="1" m="1" x="1676"/>
        <item h="1" m="1" x="2306"/>
        <item h="1" m="1" x="2174"/>
        <item h="1" m="1" x="2004"/>
        <item h="1" m="1" x="1357"/>
        <item h="1" m="1" x="2345"/>
        <item h="1" m="1" x="1722"/>
        <item h="1" m="1" x="1842"/>
        <item h="1" m="1" x="1371"/>
        <item h="1" m="1" x="1361"/>
        <item h="1" m="1" x="1047"/>
        <item h="1" m="1" x="2458"/>
        <item h="1" m="1" x="1523"/>
        <item h="1" m="1" x="1839"/>
        <item h="1" m="1" x="1546"/>
        <item h="1" m="1" x="1166"/>
        <item h="1" x="2"/>
        <item h="1" x="3"/>
        <item h="1" x="4"/>
        <item h="1" x="5"/>
        <item h="1" x="6"/>
        <item h="1" x="7"/>
        <item h="1" x="8"/>
        <item h="1" x="9"/>
        <item h="1" x="10"/>
        <item h="1" x="11"/>
        <item h="1" x="12"/>
        <item h="1" x="13"/>
        <item h="1" m="1" x="1229"/>
        <item h="1" m="1" x="1553"/>
        <item h="1" m="1" x="1974"/>
        <item h="1" m="1" x="1715"/>
        <item h="1" m="1" x="1230"/>
        <item h="1" x="19"/>
        <item h="1" m="1" x="1848"/>
        <item h="1" m="1" x="2416"/>
        <item h="1" m="1" x="1687"/>
        <item h="1" m="1" x="1543"/>
        <item h="1" x="24"/>
        <item h="1" x="25"/>
        <item h="1" x="26"/>
        <item h="1" m="1" x="2420"/>
        <item h="1" x="28"/>
        <item h="1" m="1" x="2101"/>
        <item h="1" m="1" x="2445"/>
        <item h="1" m="1" x="2189"/>
        <item h="1" m="1" x="2178"/>
        <item h="1" m="1" x="1405"/>
        <item h="1" m="1" x="1054"/>
        <item h="1" m="1" x="1307"/>
        <item h="1" m="1" x="2221"/>
        <item h="1" m="1" x="1160"/>
        <item h="1" m="1" x="2083"/>
        <item h="1" m="1" x="1540"/>
        <item h="1" m="1" x="1058"/>
        <item h="1" m="1" x="2035"/>
        <item h="1" m="1" x="1887"/>
        <item h="1" m="1" x="1510"/>
        <item h="1" m="1" x="1158"/>
        <item h="1" m="1" x="1997"/>
        <item h="1" m="1" x="1519"/>
        <item h="1" m="1" x="2461"/>
        <item h="1" m="1" x="2043"/>
        <item h="1" m="1" x="1917"/>
        <item h="1" m="1" x="2378"/>
        <item h="1" m="1" x="2437"/>
        <item h="1" m="1" x="2187"/>
        <item h="1" m="1" x="1244"/>
        <item h="1" x="54"/>
        <item h="1" x="55"/>
        <item h="1" x="56"/>
        <item h="1" x="57"/>
        <item h="1" x="58"/>
        <item h="1" x="59"/>
        <item h="1" x="60"/>
        <item h="1" x="61"/>
        <item h="1" x="62"/>
        <item h="1" m="1" x="1939"/>
        <item h="1" m="1" x="1545"/>
        <item h="1" m="1" x="2116"/>
        <item h="1" m="1" x="2210"/>
        <item h="1" m="1" x="2067"/>
        <item h="1" m="1" x="1224"/>
        <item h="1" x="69"/>
        <item h="1" m="1" x="2291"/>
        <item h="1" m="1" x="2075"/>
        <item h="1" m="1" x="2548"/>
        <item h="1" m="1" x="1550"/>
        <item h="1" m="1" x="2308"/>
        <item h="1" x="75"/>
        <item h="1" m="1" x="1488"/>
        <item h="1" m="1" x="1087"/>
        <item h="1" m="1" x="1590"/>
        <item h="1" m="1" x="1112"/>
        <item h="1" x="80"/>
        <item h="1" m="1" x="1984"/>
        <item h="1" x="82"/>
        <item h="1" x="83"/>
        <item h="1" m="1" x="1288"/>
        <item h="1" m="1" x="2208"/>
        <item h="1" m="1" x="1350"/>
        <item h="1" m="1" x="1251"/>
        <item h="1" m="1" x="1837"/>
        <item h="1" x="89"/>
        <item h="1" x="90"/>
        <item h="1" m="1" x="1498"/>
        <item h="1" m="1" x="2480"/>
        <item h="1" m="1" x="1872"/>
        <item h="1" m="1" x="1576"/>
        <item h="1" m="1" x="1260"/>
        <item h="1" m="1" x="1709"/>
        <item h="1" m="1" x="2251"/>
        <item h="1" m="1" x="1185"/>
        <item h="1" m="1" x="2328"/>
        <item h="1" m="1" x="1632"/>
        <item h="1" x="101"/>
        <item h="1" x="102"/>
        <item h="1" m="1" x="2128"/>
        <item h="1" m="1" x="1548"/>
        <item h="1" m="1" x="2219"/>
        <item h="1" m="1" x="1818"/>
        <item h="1" m="1" x="1522"/>
        <item h="1" m="1" x="1342"/>
        <item h="1" m="1" x="1562"/>
        <item h="1" m="1" x="1324"/>
        <item h="1" m="1" x="1571"/>
        <item h="1" m="1" x="1900"/>
        <item h="1" m="1" x="1867"/>
        <item h="1" m="1" x="1081"/>
        <item h="1" m="1" x="1741"/>
        <item h="1" m="1" x="1435"/>
        <item h="1" m="1" x="1737"/>
        <item h="1" m="1" x="1765"/>
        <item h="1" m="1" x="1349"/>
        <item h="1" m="1" x="1880"/>
        <item h="1" m="1" x="1668"/>
        <item h="1" m="1" x="1961"/>
        <item h="1" m="1" x="1273"/>
        <item h="1" m="1" x="1702"/>
        <item h="1" m="1" x="2432"/>
        <item h="1" m="1" x="2269"/>
        <item h="1" m="1" x="2115"/>
        <item h="1" m="1" x="2442"/>
        <item h="1" m="1" x="1102"/>
        <item h="1" x="130"/>
        <item h="1" m="1" x="2468"/>
        <item h="1" m="1" x="1646"/>
        <item h="1" m="1" x="2197"/>
        <item h="1" m="1" x="2498"/>
        <item h="1" m="1" x="1068"/>
        <item h="1" m="1" x="2249"/>
        <item h="1" x="137"/>
        <item h="1" x="138"/>
        <item h="1" m="1" x="1162"/>
        <item h="1" m="1" x="1755"/>
        <item h="1" m="1" x="2170"/>
        <item h="1" m="1" x="1934"/>
        <item h="1" m="1" x="1422"/>
        <item h="1" m="1" x="1271"/>
        <item h="1" m="1" x="1923"/>
        <item h="1" m="1" x="2152"/>
        <item h="1" m="1" x="2557"/>
        <item h="1" m="1" x="2380"/>
        <item h="1" m="1" x="2411"/>
        <item h="1" m="1" x="2024"/>
        <item h="1" x="151"/>
        <item h="1" x="152"/>
        <item h="1" m="1" x="1190"/>
        <item h="1" m="1" x="2096"/>
        <item h="1" x="155"/>
        <item h="1" m="1" x="1640"/>
        <item h="1" x="157"/>
        <item h="1" m="1" x="1305"/>
        <item h="1" m="1" x="2296"/>
        <item h="1" m="1" x="2413"/>
        <item h="1" m="1" x="1452"/>
        <item h="1" x="162"/>
        <item h="1" x="163"/>
        <item h="1" m="1" x="1404"/>
        <item h="1" x="165"/>
        <item h="1" m="1" x="1698"/>
        <item h="1" m="1" x="1344"/>
        <item h="1" m="1" x="2272"/>
        <item h="1" m="1" x="2305"/>
        <item h="1" m="1" x="1903"/>
        <item h="1" m="1" x="1825"/>
        <item h="1" x="172"/>
        <item h="1" m="1" x="1248"/>
        <item h="1" m="1" x="1489"/>
        <item h="1" x="175"/>
        <item h="1" x="176"/>
        <item h="1" m="1" x="1313"/>
        <item h="1" x="178"/>
        <item h="1" m="1" x="2019"/>
        <item h="1" m="1" x="2132"/>
        <item h="1" m="1" x="1285"/>
        <item h="1" m="1" x="1381"/>
        <item h="1" x="183"/>
        <item h="1" x="184"/>
        <item h="1" x="185"/>
        <item h="1" x="186"/>
        <item h="1" x="187"/>
        <item h="1" m="1" x="2429"/>
        <item h="1" x="189"/>
        <item h="1" x="190"/>
        <item h="1" x="191"/>
        <item h="1" x="192"/>
        <item h="1" m="1" x="1323"/>
        <item h="1" m="1" x="2552"/>
        <item h="1" m="1" x="1282"/>
        <item h="1" m="1" x="1202"/>
        <item h="1" m="1" x="2018"/>
        <item h="1" m="1" x="1986"/>
        <item h="1" m="1" x="2372"/>
        <item h="1" m="1" x="2415"/>
        <item h="1" m="1" x="1892"/>
        <item h="1" m="1" x="1883"/>
        <item h="1" m="1" x="1243"/>
        <item h="1" m="1" x="1724"/>
        <item h="1" m="1" x="1477"/>
        <item h="1" m="1" x="2147"/>
        <item h="1" m="1" x="1650"/>
        <item h="1" x="208"/>
        <item h="1" m="1" x="1095"/>
        <item h="1" x="210"/>
        <item h="1" m="1" x="1125"/>
        <item h="1" m="1" x="1233"/>
        <item h="1" m="1" x="2055"/>
        <item h="1" m="1" x="2350"/>
        <item h="1" m="1" x="1928"/>
        <item h="1" m="1" x="1107"/>
        <item h="1" x="217"/>
        <item h="1" m="1" x="1730"/>
        <item h="1" m="1" x="2321"/>
        <item h="1" m="1" x="2379"/>
        <item h="1" m="1" x="2430"/>
        <item h="1" x="222"/>
        <item h="1" x="223"/>
        <item h="1" x="224"/>
        <item h="1" x="225"/>
        <item h="1" m="1" x="2546"/>
        <item h="1" m="1" x="1905"/>
        <item h="1" m="1" x="2492"/>
        <item h="1" m="1" x="1999"/>
        <item h="1" m="1" x="1790"/>
        <item h="1" x="231"/>
        <item h="1" x="232"/>
        <item h="1" x="233"/>
        <item h="1" m="1" x="1274"/>
        <item h="1" m="1" x="2230"/>
        <item h="1" m="1" x="1217"/>
        <item h="1" m="1" x="2039"/>
        <item h="1" m="1" x="1320"/>
        <item h="1" x="239"/>
        <item h="1" m="1" x="2287"/>
        <item h="1" m="1" x="1094"/>
        <item h="1" m="1" x="1844"/>
        <item h="1" m="1" x="2478"/>
        <item h="1" m="1" x="1473"/>
        <item h="1" m="1" x="2510"/>
        <item h="1" m="1" x="2403"/>
        <item h="1" m="1" x="1397"/>
        <item h="1" x="248"/>
        <item h="1" x="249"/>
        <item h="1" x="250"/>
        <item h="1" x="251"/>
        <item h="1" x="252"/>
        <item h="1" x="253"/>
        <item h="1" x="254"/>
        <item h="1" m="1" x="1987"/>
        <item h="1" m="1" x="1317"/>
        <item h="1" m="1" x="1105"/>
        <item h="1" m="1" x="2175"/>
        <item h="1" m="1" x="1267"/>
        <item h="1" m="1" x="2362"/>
        <item h="1" m="1" x="2286"/>
        <item h="1" x="262"/>
        <item h="1" m="1" x="1416"/>
        <item h="1" x="264"/>
        <item h="1" x="265"/>
        <item h="1" x="266"/>
        <item h="1" x="267"/>
        <item h="1" x="268"/>
        <item h="1" x="269"/>
        <item h="1" x="270"/>
        <item h="1" m="1" x="2156"/>
        <item h="1" x="272"/>
        <item h="1" x="273"/>
        <item h="1" x="274"/>
        <item h="1" x="275"/>
        <item h="1" x="276"/>
        <item h="1" x="277"/>
        <item h="1" x="278"/>
        <item h="1" x="279"/>
        <item h="1" x="280"/>
        <item h="1" x="281"/>
        <item h="1" x="282"/>
        <item h="1" x="283"/>
        <item h="1" m="1" x="1978"/>
        <item h="1" m="1" x="1767"/>
        <item h="1" x="286"/>
        <item h="1" x="287"/>
        <item h="1" x="288"/>
        <item h="1" x="289"/>
        <item h="1" x="290"/>
        <item h="1" x="291"/>
        <item h="1" x="292"/>
        <item h="1" x="293"/>
        <item h="1" x="294"/>
        <item h="1" x="295"/>
        <item h="1" x="296"/>
        <item h="1" x="297"/>
        <item h="1" x="298"/>
        <item h="1" x="299"/>
        <item h="1" x="300"/>
        <item h="1" x="301"/>
        <item h="1" x="302"/>
        <item h="1" x="303"/>
        <item h="1" x="304"/>
        <item h="1" x="305"/>
        <item h="1" x="306"/>
        <item h="1" x="307"/>
        <item h="1" x="308"/>
        <item h="1" x="309"/>
        <item h="1" x="310"/>
        <item h="1" x="311"/>
        <item h="1" x="312"/>
        <item h="1" x="313"/>
        <item h="1" x="314"/>
        <item h="1" x="315"/>
        <item h="1" x="316"/>
        <item h="1" x="317"/>
        <item h="1" x="318"/>
        <item h="1" x="319"/>
        <item h="1" x="320"/>
        <item h="1" x="321"/>
        <item h="1" x="322"/>
        <item h="1" x="323"/>
        <item h="1" x="324"/>
        <item h="1" x="325"/>
        <item h="1" x="326"/>
        <item h="1" x="327"/>
        <item h="1" x="328"/>
        <item h="1" x="329"/>
        <item h="1" x="330"/>
        <item h="1" x="331"/>
        <item h="1" x="332"/>
        <item h="1" x="333"/>
        <item h="1" x="334"/>
        <item h="1" x="335"/>
        <item h="1" x="336"/>
        <item h="1" x="337"/>
        <item h="1" x="338"/>
        <item h="1" x="339"/>
        <item h="1" x="340"/>
        <item h="1" x="341"/>
        <item h="1" x="342"/>
        <item h="1" x="343"/>
        <item h="1" x="344"/>
        <item h="1" x="345"/>
        <item h="1" x="346"/>
        <item h="1" x="347"/>
        <item h="1" x="348"/>
        <item h="1" x="349"/>
        <item h="1" x="350"/>
        <item h="1" x="351"/>
        <item h="1" x="352"/>
        <item h="1" x="353"/>
        <item h="1" x="354"/>
        <item h="1" x="355"/>
        <item h="1" x="356"/>
        <item h="1" x="357"/>
        <item h="1" x="358"/>
        <item h="1" x="359"/>
        <item h="1" x="360"/>
        <item h="1" x="361"/>
        <item h="1" x="362"/>
        <item h="1" x="363"/>
        <item h="1" x="364"/>
        <item h="1" x="365"/>
        <item h="1" x="366"/>
        <item h="1" x="367"/>
        <item h="1" x="368"/>
        <item h="1" x="369"/>
        <item h="1" x="370"/>
        <item h="1" x="371"/>
        <item h="1" x="372"/>
        <item h="1" x="373"/>
        <item h="1" x="374"/>
        <item h="1" x="375"/>
        <item h="1" x="376"/>
        <item h="1" x="377"/>
        <item h="1" x="378"/>
        <item h="1" x="379"/>
        <item h="1" x="380"/>
        <item h="1" x="381"/>
        <item h="1" x="382"/>
        <item h="1" x="383"/>
        <item h="1" x="384"/>
        <item h="1" x="385"/>
        <item h="1" x="386"/>
        <item h="1" x="387"/>
        <item h="1" x="388"/>
        <item h="1" x="389"/>
        <item h="1" x="390"/>
        <item h="1" x="391"/>
        <item h="1" x="392"/>
        <item h="1" x="393"/>
        <item h="1" x="394"/>
        <item h="1" x="395"/>
        <item h="1" x="396"/>
        <item h="1" x="397"/>
        <item h="1" x="398"/>
        <item h="1" x="399"/>
        <item h="1" x="400"/>
        <item h="1" x="401"/>
        <item h="1" x="402"/>
        <item h="1" x="403"/>
        <item h="1" x="404"/>
        <item h="1" x="405"/>
        <item h="1" x="406"/>
        <item h="1" x="407"/>
        <item h="1" x="408"/>
        <item h="1" x="409"/>
        <item h="1" x="410"/>
        <item h="1" x="411"/>
        <item h="1" x="412"/>
        <item h="1" x="413"/>
        <item h="1" x="414"/>
        <item h="1" x="415"/>
        <item h="1" x="416"/>
        <item h="1" x="417"/>
        <item h="1" x="418"/>
        <item h="1" x="419"/>
        <item h="1" x="420"/>
        <item h="1" x="421"/>
        <item h="1" x="422"/>
        <item h="1" x="423"/>
        <item h="1" x="424"/>
        <item h="1" x="425"/>
        <item h="1" x="426"/>
        <item h="1" x="427"/>
        <item h="1" x="428"/>
        <item h="1" x="429"/>
        <item h="1" x="430"/>
        <item h="1" x="431"/>
        <item h="1" x="432"/>
        <item h="1" x="433"/>
        <item h="1" x="434"/>
        <item h="1" x="435"/>
        <item h="1" x="436"/>
        <item h="1" x="437"/>
        <item h="1" x="438"/>
        <item h="1" x="439"/>
        <item h="1" x="440"/>
        <item h="1" x="441"/>
        <item h="1" x="442"/>
        <item h="1" x="443"/>
        <item h="1" x="444"/>
        <item h="1" x="445"/>
        <item h="1" x="446"/>
        <item h="1" x="447"/>
        <item h="1" x="448"/>
        <item h="1" x="449"/>
        <item h="1" x="450"/>
        <item h="1" x="451"/>
        <item h="1" x="452"/>
        <item h="1" x="453"/>
        <item h="1" x="454"/>
        <item h="1" x="455"/>
        <item h="1" x="456"/>
        <item h="1" x="457"/>
        <item h="1" x="458"/>
        <item h="1" x="459"/>
        <item h="1" x="460"/>
        <item h="1" x="461"/>
        <item h="1" x="462"/>
        <item h="1" x="463"/>
        <item h="1" x="464"/>
        <item h="1" x="465"/>
        <item h="1" x="466"/>
        <item h="1" x="467"/>
        <item h="1" x="468"/>
        <item h="1" x="469"/>
        <item h="1" x="470"/>
        <item h="1" x="471"/>
        <item h="1" x="472"/>
        <item h="1" x="473"/>
        <item h="1" x="474"/>
        <item h="1" x="475"/>
        <item h="1" x="476"/>
        <item h="1" x="477"/>
        <item h="1" x="478"/>
        <item h="1" x="479"/>
        <item h="1" x="480"/>
        <item h="1" x="481"/>
        <item h="1" x="482"/>
        <item h="1" x="483"/>
        <item h="1" x="484"/>
        <item h="1" x="485"/>
        <item h="1" x="486"/>
        <item h="1" x="487"/>
        <item h="1" x="488"/>
        <item h="1" x="489"/>
        <item h="1" x="490"/>
        <item h="1" x="491"/>
        <item h="1" x="492"/>
        <item h="1" x="493"/>
        <item h="1" x="494"/>
        <item h="1" x="495"/>
        <item h="1" x="496"/>
        <item h="1" x="497"/>
        <item h="1" x="498"/>
        <item h="1" x="499"/>
        <item h="1" x="500"/>
        <item h="1" x="501"/>
        <item h="1" x="502"/>
        <item h="1" x="503"/>
        <item h="1" x="504"/>
        <item h="1" x="505"/>
        <item h="1" x="506"/>
        <item h="1" x="507"/>
        <item h="1" x="508"/>
        <item h="1" x="509"/>
        <item h="1" x="510"/>
        <item h="1" x="511"/>
        <item h="1" x="512"/>
        <item h="1" x="513"/>
        <item h="1" x="514"/>
        <item h="1" x="515"/>
        <item h="1" x="516"/>
        <item h="1" x="517"/>
        <item h="1" x="518"/>
        <item h="1" x="519"/>
        <item h="1" x="520"/>
        <item h="1" x="521"/>
        <item h="1" x="522"/>
        <item h="1" x="523"/>
        <item h="1" x="524"/>
        <item h="1" x="525"/>
        <item h="1" x="526"/>
        <item h="1" x="527"/>
        <item h="1" x="528"/>
        <item h="1" m="1" x="2465"/>
        <item h="1" x="532"/>
        <item h="1" x="533"/>
        <item h="1" x="534"/>
        <item h="1" x="535"/>
        <item h="1" x="536"/>
        <item h="1" x="537"/>
        <item h="1" x="538"/>
        <item h="1" x="539"/>
        <item h="1" x="540"/>
        <item h="1" x="541"/>
        <item h="1" x="542"/>
        <item h="1" x="543"/>
        <item h="1" x="544"/>
        <item h="1" x="545"/>
        <item h="1" x="546"/>
        <item h="1" x="547"/>
        <item h="1" x="548"/>
        <item h="1" x="549"/>
        <item h="1" x="550"/>
        <item h="1" x="551"/>
        <item h="1" x="552"/>
        <item h="1" x="553"/>
        <item h="1" x="554"/>
        <item h="1" x="555"/>
        <item h="1" x="556"/>
        <item h="1" x="557"/>
        <item h="1" x="558"/>
        <item h="1" x="559"/>
        <item h="1" x="560"/>
        <item h="1" x="561"/>
        <item h="1" x="562"/>
        <item h="1" x="563"/>
        <item h="1" x="564"/>
        <item h="1" x="565"/>
        <item h="1" x="566"/>
        <item h="1" x="567"/>
        <item h="1" x="568"/>
        <item h="1" x="569"/>
        <item h="1" x="570"/>
        <item h="1" x="571"/>
        <item h="1" x="572"/>
        <item h="1" x="573"/>
        <item h="1" x="574"/>
        <item h="1" x="575"/>
        <item h="1" x="576"/>
        <item h="1" x="577"/>
        <item h="1" x="578"/>
        <item h="1" x="579"/>
        <item h="1" x="580"/>
        <item h="1" x="581"/>
        <item h="1" x="582"/>
        <item h="1" x="583"/>
        <item h="1" x="584"/>
        <item h="1" x="585"/>
        <item h="1" x="586"/>
        <item h="1" x="587"/>
        <item h="1" x="588"/>
        <item h="1" x="589"/>
        <item h="1" x="590"/>
        <item h="1" x="591"/>
        <item h="1" x="592"/>
        <item h="1" x="593"/>
        <item h="1" x="594"/>
        <item h="1" x="595"/>
        <item h="1" x="596"/>
        <item h="1" x="597"/>
        <item h="1" x="598"/>
        <item h="1" x="599"/>
        <item h="1" x="600"/>
        <item h="1" x="601"/>
        <item h="1" x="602"/>
        <item h="1" x="603"/>
        <item h="1" x="604"/>
        <item h="1" x="605"/>
        <item h="1" x="606"/>
        <item h="1" x="607"/>
        <item h="1" x="608"/>
        <item h="1" x="609"/>
        <item h="1" x="610"/>
        <item h="1" x="611"/>
        <item h="1" x="612"/>
        <item h="1" x="613"/>
        <item h="1" x="614"/>
        <item h="1" x="615"/>
        <item h="1" x="616"/>
        <item h="1" x="617"/>
        <item h="1" x="618"/>
        <item h="1" x="619"/>
        <item h="1" x="620"/>
        <item h="1" x="621"/>
        <item h="1" x="622"/>
        <item h="1" x="623"/>
        <item h="1" x="624"/>
        <item h="1" x="625"/>
        <item h="1" x="626"/>
        <item h="1" x="627"/>
        <item h="1" x="628"/>
        <item h="1" x="629"/>
        <item h="1" x="630"/>
        <item h="1" x="631"/>
        <item h="1" x="632"/>
        <item h="1" x="633"/>
        <item h="1" x="634"/>
        <item h="1" x="635"/>
        <item h="1" x="636"/>
        <item h="1" x="637"/>
        <item h="1" x="638"/>
        <item h="1" x="639"/>
        <item h="1" x="640"/>
        <item h="1" x="641"/>
        <item h="1" x="642"/>
        <item h="1" x="643"/>
        <item h="1" x="644"/>
        <item h="1" x="645"/>
        <item h="1" x="646"/>
        <item h="1" x="647"/>
        <item h="1" x="648"/>
        <item h="1" x="649"/>
        <item h="1" x="650"/>
        <item h="1" x="651"/>
        <item h="1" x="652"/>
        <item h="1" x="653"/>
        <item h="1" x="654"/>
        <item h="1" x="655"/>
        <item h="1" x="656"/>
        <item h="1" x="657"/>
        <item h="1" x="658"/>
        <item h="1" x="659"/>
        <item h="1" x="660"/>
        <item h="1" x="661"/>
        <item h="1" x="662"/>
        <item h="1" x="663"/>
        <item h="1" x="664"/>
        <item h="1" x="665"/>
        <item h="1" x="666"/>
        <item h="1" x="667"/>
        <item h="1" x="668"/>
        <item h="1" x="669"/>
        <item h="1" x="670"/>
        <item h="1" x="671"/>
        <item h="1" x="672"/>
        <item h="1" x="673"/>
        <item h="1" x="674"/>
        <item h="1" x="675"/>
        <item h="1" x="676"/>
        <item h="1" x="677"/>
        <item h="1" x="678"/>
        <item h="1" x="679"/>
        <item h="1" x="680"/>
        <item h="1" x="681"/>
        <item h="1" x="682"/>
        <item h="1" x="683"/>
        <item h="1" x="684"/>
        <item h="1" x="685"/>
        <item h="1" x="686"/>
        <item h="1" x="687"/>
        <item h="1" x="688"/>
        <item h="1" x="689"/>
        <item h="1" x="690"/>
        <item h="1" x="691"/>
        <item h="1" x="692"/>
        <item h="1" x="693"/>
        <item h="1" x="694"/>
        <item h="1" x="695"/>
        <item h="1" x="696"/>
        <item h="1" x="697"/>
        <item h="1" x="698"/>
        <item h="1" x="699"/>
        <item h="1" x="700"/>
        <item h="1" x="701"/>
        <item h="1" x="702"/>
        <item h="1" x="703"/>
        <item h="1" x="704"/>
        <item h="1" x="705"/>
        <item h="1" x="706"/>
        <item h="1" x="707"/>
        <item h="1" x="708"/>
        <item h="1" x="709"/>
        <item h="1" x="710"/>
        <item h="1" x="711"/>
        <item h="1" x="712"/>
        <item h="1" x="713"/>
        <item h="1" x="714"/>
        <item h="1" x="715"/>
        <item h="1" x="716"/>
        <item h="1" x="717"/>
        <item h="1" x="718"/>
        <item h="1" x="719"/>
        <item h="1" x="720"/>
        <item h="1" x="721"/>
        <item h="1" x="722"/>
        <item h="1" x="723"/>
        <item h="1" x="724"/>
        <item h="1" x="725"/>
        <item h="1" x="726"/>
        <item h="1" x="727"/>
        <item h="1" x="728"/>
        <item h="1" x="729"/>
        <item h="1" x="730"/>
        <item h="1" x="731"/>
        <item h="1" x="732"/>
        <item h="1" x="733"/>
        <item h="1" x="734"/>
        <item h="1" x="735"/>
        <item h="1" x="736"/>
        <item h="1" x="737"/>
        <item h="1" x="738"/>
        <item h="1" x="739"/>
        <item h="1" x="740"/>
        <item h="1" x="741"/>
        <item h="1" x="742"/>
        <item h="1" x="743"/>
        <item h="1" x="744"/>
        <item h="1" x="745"/>
        <item h="1" x="746"/>
        <item h="1" x="747"/>
        <item h="1" x="748"/>
        <item h="1" x="749"/>
        <item h="1" x="750"/>
        <item h="1" x="751"/>
        <item h="1" x="752"/>
        <item h="1" x="753"/>
        <item h="1" x="754"/>
        <item h="1" x="755"/>
        <item h="1" x="756"/>
        <item h="1" x="757"/>
        <item h="1" x="758"/>
        <item h="1" x="759"/>
        <item h="1" x="760"/>
        <item h="1" m="1" x="2104"/>
        <item h="1" m="1" x="1620"/>
        <item h="1" m="1" x="1088"/>
        <item h="1" x="764"/>
        <item h="1" x="765"/>
        <item h="1" x="766"/>
        <item h="1" x="767"/>
        <item h="1" x="768"/>
        <item h="1" x="769"/>
        <item h="1" m="1" x="1531"/>
        <item h="1" m="1" x="1045"/>
        <item h="1" x="772"/>
        <item h="1" x="773"/>
        <item h="1" x="774"/>
        <item h="1" x="775"/>
        <item h="1" x="776"/>
        <item h="1" m="1" x="1120"/>
        <item h="1" m="1" x="2053"/>
        <item h="1" x="779"/>
        <item h="1" x="780"/>
        <item h="1" x="781"/>
        <item h="1" x="782"/>
        <item h="1" m="1" x="1993"/>
        <item h="1" x="784"/>
        <item h="1" m="1" x="1470"/>
        <item h="1" m="1" x="1149"/>
        <item h="1" m="1" x="1266"/>
        <item h="1" m="1" x="1831"/>
        <item h="1" x="789"/>
        <item h="1" m="1" x="1661"/>
        <item h="1" x="791"/>
        <item h="1" x="792"/>
        <item h="1" m="1" x="1705"/>
        <item h="1" x="794"/>
        <item h="1" m="1" x="1976"/>
        <item h="1" m="1" x="2503"/>
        <item h="1" m="1" x="1114"/>
        <item h="1" m="1" x="2050"/>
        <item h="1" m="1" x="2202"/>
        <item h="1" m="1" x="1911"/>
        <item h="1" m="1" x="2007"/>
        <item h="1" m="1" x="1456"/>
        <item h="1" m="1" x="2299"/>
        <item h="1" m="1" x="1653"/>
        <item h="1" m="1" x="1665"/>
        <item h="1" m="1" x="1667"/>
        <item h="1" m="1" x="1713"/>
        <item h="1" m="1" x="1622"/>
        <item h="1" m="1" x="2447"/>
        <item h="1" m="1" x="1618"/>
        <item h="1" x="811"/>
        <item h="1" x="812"/>
        <item h="1" m="1" x="1074"/>
        <item h="1" m="1" x="2490"/>
        <item h="1" m="1" x="2159"/>
        <item h="1" m="1" x="1772"/>
        <item h="1" m="1" x="1436"/>
        <item h="1" x="818"/>
        <item h="1" x="819"/>
        <item h="1" x="820"/>
        <item h="1" x="821"/>
        <item h="1" x="822"/>
        <item h="1" x="823"/>
        <item h="1" m="1" x="2240"/>
        <item h="1" m="1" x="1763"/>
        <item h="1" m="1" x="2294"/>
        <item h="1" m="1" x="1152"/>
        <item h="1" m="1" x="1681"/>
        <item h="1" m="1" x="1795"/>
        <item h="1" x="830"/>
        <item h="1" m="1" x="1199"/>
        <item h="1" x="832"/>
        <item h="1" x="833"/>
        <item h="1" m="1" x="2005"/>
        <item h="1" x="835"/>
        <item h="1" x="836"/>
        <item h="1" m="1" x="2365"/>
        <item h="1" m="1" x="2373"/>
        <item h="1" x="839"/>
        <item h="1" m="1" x="1121"/>
        <item h="1" m="1" x="1393"/>
        <item h="1" m="1" x="1662"/>
        <item h="1" x="843"/>
        <item h="1" m="1" x="2044"/>
        <item h="1" x="845"/>
        <item h="1" x="846"/>
        <item h="1" m="1" x="2283"/>
        <item h="1" m="1" x="1504"/>
        <item h="1" x="849"/>
        <item h="1" x="850"/>
        <item h="1" x="851"/>
        <item h="1" x="852"/>
        <item h="1" x="853"/>
        <item h="1" x="854"/>
        <item h="1" x="855"/>
        <item h="1" x="856"/>
        <item h="1" m="1" x="1222"/>
        <item h="1" m="1" x="1444"/>
        <item h="1" m="1" x="2015"/>
        <item h="1" x="860"/>
        <item h="1" x="861"/>
        <item h="1" m="1" x="2493"/>
        <item h="1" m="1" x="2382"/>
        <item h="1" m="1" x="2167"/>
        <item h="1" m="1" x="1369"/>
        <item h="1" m="1" x="1278"/>
        <item h="1" m="1" x="2316"/>
        <item h="1" m="1" x="1787"/>
        <item h="1" m="1" x="1291"/>
        <item h="1" m="1" x="1859"/>
        <item h="1" x="871"/>
        <item h="1" x="872"/>
        <item h="1" m="1" x="1330"/>
        <item h="1" x="874"/>
        <item h="1" x="875"/>
        <item h="1" x="876"/>
        <item h="1" x="877"/>
        <item h="1" x="878"/>
        <item h="1" x="879"/>
        <item h="1" x="880"/>
        <item h="1" x="881"/>
        <item h="1" x="882"/>
        <item h="1" x="883"/>
        <item h="1" x="884"/>
        <item h="1" x="885"/>
        <item h="1" x="886"/>
        <item h="1" x="887"/>
        <item h="1" x="888"/>
        <item h="1" x="889"/>
        <item h="1" x="890"/>
        <item h="1" x="891"/>
        <item h="1" x="892"/>
        <item h="1" x="893"/>
        <item h="1" x="894"/>
        <item h="1" x="895"/>
        <item h="1" x="896"/>
        <item h="1" m="1" x="1836"/>
        <item h="1" m="1" x="1769"/>
        <item h="1" m="1" x="1135"/>
        <item h="1" m="1" x="1951"/>
        <item h="1" m="1" x="2487"/>
        <item h="1" m="1" x="1675"/>
        <item h="1" m="1" x="2124"/>
        <item h="1" m="1" x="1768"/>
        <item h="1" m="1" x="1108"/>
        <item h="1" x="906"/>
        <item h="1" x="907"/>
        <item h="1" x="908"/>
        <item h="1" x="909"/>
        <item h="1" x="910"/>
        <item h="1" x="911"/>
        <item h="1" x="912"/>
        <item h="1" x="913"/>
        <item h="1" x="914"/>
        <item h="1" x="915"/>
        <item h="1" x="916"/>
        <item h="1" x="917"/>
        <item h="1" x="918"/>
        <item h="1" x="919"/>
        <item h="1" m="1" x="2061"/>
        <item h="1" m="1" x="2077"/>
        <item h="1" m="1" x="1744"/>
        <item h="1" m="1" x="1891"/>
        <item h="1" m="1" x="2145"/>
        <item h="1" m="1" x="1764"/>
        <item h="1" m="1" x="1281"/>
        <item h="1" m="1" x="2009"/>
        <item h="1" m="1" x="1193"/>
        <item h="1" m="1" x="1782"/>
        <item h="1" x="930"/>
        <item h="1" m="1" x="2319"/>
        <item h="1" x="932"/>
        <item h="1" m="1" x="1451"/>
        <item h="1" x="934"/>
        <item h="1" x="935"/>
        <item h="1" x="936"/>
        <item h="1" x="937"/>
        <item h="1" x="938"/>
        <item h="1" x="939"/>
        <item h="1" x="940"/>
        <item h="1" m="1" x="2054"/>
        <item h="1" m="1" x="1631"/>
        <item h="1" m="1" x="2030"/>
        <item h="1" x="943"/>
        <item h="1" x="944"/>
        <item h="1" x="945"/>
        <item h="1" m="1" x="1990"/>
        <item h="1" m="1" x="1165"/>
        <item h="1" x="948"/>
        <item h="1" m="1" x="1048"/>
        <item h="1" m="1" x="1813"/>
        <item h="1" x="951"/>
        <item h="1" m="1" x="1050"/>
        <item h="1" m="1" x="1610"/>
        <item h="1" m="1" x="2556"/>
        <item h="1" x="955"/>
        <item h="1" x="956"/>
        <item h="1" m="1" x="1935"/>
        <item h="1" x="958"/>
        <item h="1" x="959"/>
        <item h="1" m="1" x="1812"/>
        <item h="1" m="1" x="1567"/>
        <item h="1" m="1" x="1629"/>
        <item h="1" x="963"/>
        <item h="1" m="1" x="2540"/>
        <item h="1" m="1" x="1419"/>
        <item h="1" m="1" x="1594"/>
        <item h="1" m="1" x="2013"/>
        <item h="1" m="1" x="1055"/>
        <item h="1" x="969"/>
        <item h="1" x="970"/>
        <item h="1" x="971"/>
        <item h="1" x="972"/>
        <item h="1" m="1" x="1655"/>
        <item h="1" x="974"/>
        <item h="1" x="975"/>
        <item h="1" x="976"/>
        <item h="1" x="977"/>
        <item h="1" x="978"/>
        <item h="1" x="979"/>
        <item h="1" x="980"/>
        <item h="1" x="981"/>
        <item h="1" x="982"/>
        <item h="1" x="983"/>
        <item h="1" x="984"/>
        <item h="1" x="985"/>
        <item h="1" x="986"/>
        <item h="1" x="987"/>
        <item h="1" m="1" x="1110"/>
        <item h="1" m="1" x="1824"/>
        <item h="1" m="1" x="1991"/>
        <item h="1" x="991"/>
        <item h="1" m="1" x="1712"/>
        <item h="1" m="1" x="1544"/>
        <item h="1" x="994"/>
        <item h="1" x="995"/>
        <item h="1" m="1" x="2180"/>
        <item h="1" m="1" x="2547"/>
        <item h="1" m="1" x="1421"/>
        <item h="1" m="1" x="1950"/>
        <item h="1" x="1000"/>
        <item h="1" x="1001"/>
        <item h="1" x="1002"/>
        <item h="1" x="1003"/>
        <item h="1" x="1004"/>
        <item h="1" x="1005"/>
        <item h="1" x="1006"/>
        <item h="1" m="1" x="1514"/>
        <item h="1" m="1" x="1295"/>
        <item h="1" m="1" x="1301"/>
        <item h="1" m="1" x="1294"/>
        <item h="1" m="1" x="2201"/>
        <item h="1" x="1012"/>
        <item h="1" x="1013"/>
        <item h="1" x="1014"/>
        <item h="1" m="1" x="1398"/>
        <item h="1" x="1016"/>
        <item h="1" x="1017"/>
        <item h="1" x="1018"/>
        <item h="1" x="1019"/>
        <item h="1" x="1020"/>
        <item h="1" x="1021"/>
        <item h="1" x="1022"/>
        <item h="1" x="1023"/>
        <item h="1" x="1024"/>
        <item h="1" x="1025"/>
        <item h="1" x="1026"/>
        <item h="1" x="1027"/>
        <item h="1" x="1028"/>
        <item h="1" x="1029"/>
        <item h="1" x="1030"/>
        <item h="1" x="1031"/>
        <item h="1" x="1032"/>
        <item h="1" x="1033"/>
        <item h="1" x="1034"/>
        <item h="1" x="1035"/>
        <item h="1" x="1036"/>
        <item h="1" x="1037"/>
        <item h="1" x="1038"/>
        <item h="1" x="1039"/>
        <item h="1" x="1040"/>
        <item h="1" x="1041"/>
        <item h="1" x="14"/>
        <item h="1" x="15"/>
        <item h="1" x="16"/>
        <item h="1" x="17"/>
        <item h="1" x="18"/>
        <item h="1" x="20"/>
        <item h="1" x="21"/>
        <item h="1" x="22"/>
        <item h="1" x="23"/>
        <item h="1" x="27"/>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63"/>
        <item h="1" x="64"/>
        <item h="1" x="65"/>
        <item h="1" x="66"/>
        <item h="1" x="67"/>
        <item h="1" x="68"/>
        <item h="1" x="70"/>
        <item h="1" x="71"/>
        <item h="1" x="72"/>
        <item h="1" x="73"/>
        <item h="1" x="74"/>
        <item h="1" x="76"/>
        <item h="1" x="77"/>
        <item h="1" x="78"/>
        <item h="1" x="79"/>
        <item h="1" x="81"/>
        <item h="1" x="84"/>
        <item h="1" x="85"/>
        <item h="1" x="86"/>
        <item h="1" x="87"/>
        <item h="1" x="88"/>
        <item h="1" x="91"/>
        <item h="1" x="92"/>
        <item h="1" x="93"/>
        <item h="1" x="94"/>
        <item h="1" x="95"/>
        <item h="1" x="96"/>
        <item h="1" x="97"/>
        <item h="1" x="98"/>
        <item h="1" x="99"/>
        <item h="1" x="100"/>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1"/>
        <item h="1" x="132"/>
        <item h="1" x="133"/>
        <item h="1" x="134"/>
        <item h="1" x="135"/>
        <item h="1" x="136"/>
        <item h="1" x="139"/>
        <item h="1" x="140"/>
        <item h="1" x="141"/>
        <item h="1" x="143"/>
        <item h="1" x="144"/>
        <item h="1" x="145"/>
        <item h="1" x="146"/>
        <item h="1" x="147"/>
        <item h="1" x="148"/>
        <item h="1" x="149"/>
        <item h="1" x="150"/>
        <item h="1" x="153"/>
        <item h="1" x="154"/>
        <item h="1" x="156"/>
        <item h="1" x="158"/>
        <item h="1" x="159"/>
        <item h="1" x="160"/>
        <item h="1" x="161"/>
        <item h="1" x="164"/>
        <item h="1" x="166"/>
        <item h="1" x="167"/>
        <item h="1" x="168"/>
        <item h="1" x="169"/>
        <item h="1" x="170"/>
        <item h="1" x="171"/>
        <item h="1" x="173"/>
        <item h="1" x="174"/>
        <item h="1" x="177"/>
        <item h="1" x="180"/>
        <item h="1" x="181"/>
        <item h="1" x="182"/>
        <item h="1" x="188"/>
        <item h="1" x="193"/>
        <item h="1" x="194"/>
        <item h="1" x="195"/>
        <item h="1" x="196"/>
        <item h="1" x="197"/>
        <item h="1" x="198"/>
        <item h="1" x="199"/>
        <item h="1" x="200"/>
        <item h="1" x="201"/>
        <item h="1" x="202"/>
        <item h="1" x="203"/>
        <item h="1" x="204"/>
        <item h="1" x="205"/>
        <item h="1" x="206"/>
        <item h="1" x="207"/>
        <item h="1" x="209"/>
        <item h="1" x="211"/>
        <item h="1" x="212"/>
        <item h="1" x="213"/>
        <item h="1" x="214"/>
        <item h="1" x="215"/>
        <item h="1" x="216"/>
        <item h="1" x="218"/>
        <item h="1" x="219"/>
        <item h="1" x="220"/>
        <item h="1" x="221"/>
        <item h="1" x="226"/>
        <item h="1" x="227"/>
        <item h="1" x="228"/>
        <item h="1" x="229"/>
        <item h="1" x="230"/>
        <item h="1" x="234"/>
        <item h="1" x="235"/>
        <item h="1" x="236"/>
        <item h="1" x="237"/>
        <item h="1" x="238"/>
        <item h="1" x="240"/>
        <item h="1" x="241"/>
        <item h="1" x="242"/>
        <item h="1" x="243"/>
        <item h="1" x="244"/>
        <item h="1" x="245"/>
        <item h="1" x="246"/>
        <item h="1" x="247"/>
        <item h="1" x="255"/>
        <item h="1" x="256"/>
        <item h="1" x="257"/>
        <item h="1" x="258"/>
        <item h="1" x="259"/>
        <item h="1" x="260"/>
        <item h="1" x="261"/>
        <item h="1" x="263"/>
        <item h="1" x="271"/>
        <item h="1" x="770"/>
        <item h="1" x="771"/>
        <item h="1" x="777"/>
        <item h="1" x="778"/>
        <item h="1" x="783"/>
        <item h="1" x="785"/>
        <item h="1" x="786"/>
        <item h="1" x="787"/>
        <item h="1" x="788"/>
        <item h="1" x="790"/>
        <item h="1" x="793"/>
        <item h="1" x="795"/>
        <item h="1" x="796"/>
        <item h="1" x="797"/>
        <item h="1" x="798"/>
        <item h="1" x="799"/>
        <item h="1" x="800"/>
        <item h="1" x="801"/>
        <item h="1" x="802"/>
        <item h="1" x="803"/>
        <item h="1" x="804"/>
        <item h="1" x="805"/>
        <item h="1" x="806"/>
        <item h="1" x="807"/>
        <item h="1" x="808"/>
        <item h="1" x="809"/>
        <item h="1" x="810"/>
        <item h="1" x="813"/>
        <item h="1" x="814"/>
        <item h="1" x="815"/>
        <item h="1" x="816"/>
        <item h="1" x="817"/>
        <item h="1" x="824"/>
        <item h="1" x="825"/>
        <item h="1" x="826"/>
        <item h="1" x="827"/>
        <item h="1" x="828"/>
        <item h="1" x="829"/>
        <item h="1" x="831"/>
        <item h="1" x="834"/>
        <item h="1" x="837"/>
        <item h="1" x="838"/>
        <item h="1" x="840"/>
        <item h="1" x="841"/>
        <item h="1" x="842"/>
        <item h="1" x="844"/>
        <item h="1" x="847"/>
        <item h="1" x="848"/>
        <item h="1" x="857"/>
        <item h="1" x="858"/>
        <item h="1" x="859"/>
        <item h="1" x="862"/>
        <item h="1" x="863"/>
        <item h="1" x="864"/>
        <item h="1" x="865"/>
        <item h="1" x="866"/>
        <item h="1" x="867"/>
        <item h="1" x="868"/>
        <item h="1" x="869"/>
        <item h="1" x="870"/>
        <item h="1" x="873"/>
        <item h="1" x="897"/>
        <item h="1" x="898"/>
        <item h="1" x="899"/>
        <item h="1" x="900"/>
        <item h="1" x="901"/>
        <item h="1" x="902"/>
        <item h="1" x="903"/>
        <item h="1" x="904"/>
        <item h="1" x="905"/>
        <item h="1" x="920"/>
        <item h="1" x="921"/>
        <item h="1" x="922"/>
        <item h="1" x="923"/>
        <item h="1" x="924"/>
        <item h="1" x="925"/>
        <item h="1" x="926"/>
        <item h="1" x="927"/>
        <item h="1" x="928"/>
        <item h="1" x="929"/>
        <item h="1" x="931"/>
        <item h="1" x="933"/>
        <item h="1" x="941"/>
        <item h="1" x="942"/>
        <item h="1" x="946"/>
        <item h="1" x="947"/>
        <item h="1" x="949"/>
        <item h="1" x="950"/>
        <item h="1" x="952"/>
        <item h="1" x="953"/>
        <item h="1" x="954"/>
        <item h="1" x="957"/>
        <item h="1" x="960"/>
        <item h="1" x="961"/>
        <item h="1" x="962"/>
        <item h="1" x="964"/>
        <item h="1" x="965"/>
        <item h="1" x="966"/>
        <item h="1" x="967"/>
        <item h="1" x="968"/>
        <item h="1" x="973"/>
        <item h="1" x="988"/>
        <item h="1" x="989"/>
        <item h="1" x="990"/>
        <item h="1" x="992"/>
        <item h="1" x="993"/>
        <item h="1" x="996"/>
        <item h="1" x="997"/>
        <item h="1" x="998"/>
        <item h="1" x="999"/>
        <item h="1" x="1007"/>
        <item h="1" x="1008"/>
        <item h="1" x="1009"/>
        <item h="1" x="1010"/>
        <item h="1" x="1011"/>
        <item h="1" x="1015"/>
        <item h="1" m="1" x="2486"/>
        <item h="1" m="1" x="2505"/>
        <item h="1" m="1" x="1959"/>
        <item h="1" m="1" x="1827"/>
        <item h="1" m="1" x="1479"/>
        <item h="1" m="1" x="2530"/>
        <item h="1" m="1" x="2025"/>
        <item h="1" x="761"/>
        <item h="1" x="762"/>
        <item h="1" x="763"/>
        <item h="1" m="1" x="1335"/>
        <item h="1" m="1" x="2431"/>
        <item h="1" m="1" x="2006"/>
        <item h="1" m="1" x="2111"/>
        <item h="1" m="1" x="2435"/>
        <item h="1" m="1" x="2543"/>
        <item h="1" m="1" x="1760"/>
        <item h="1" m="1" x="1557"/>
        <item h="1" m="1" x="1219"/>
        <item h="1" m="1" x="1059"/>
        <item h="1" m="1" x="2467"/>
        <item h="1" m="1" x="2375"/>
        <item h="1" m="1" x="1076"/>
        <item h="1" m="1" x="2027"/>
        <item h="1" m="1" x="1913"/>
        <item h="1" m="1" x="1916"/>
        <item h="1" m="1" x="1583"/>
        <item h="1" m="1" x="2554"/>
        <item h="1" m="1" x="1223"/>
        <item h="1" m="1" x="2456"/>
        <item h="1" m="1" x="2236"/>
        <item h="1" m="1" x="1303"/>
        <item h="1" m="1" x="1933"/>
        <item h="1" m="1" x="1750"/>
        <item h="1" m="1" x="2310"/>
        <item h="1" m="1" x="2512"/>
        <item h="1" m="1" x="2330"/>
        <item h="1" m="1" x="1598"/>
        <item h="1" m="1" x="2163"/>
        <item h="1" x="142"/>
        <item h="1" x="179"/>
        <item h="1" m="1" x="2454"/>
        <item h="1" x="284"/>
        <item h="1" x="285"/>
        <item h="1" m="1" x="1355"/>
        <item h="1" m="1" x="1794"/>
        <item h="1" m="1" x="1734"/>
        <item h="1" x="529"/>
        <item h="1" x="530"/>
        <item h="1" x="531"/>
        <item h="1" m="1" x="1541"/>
        <item h="1" m="1" x="1205"/>
        <item h="1" m="1" x="2371"/>
        <item h="1" m="1" x="1084"/>
        <item h="1" m="1" x="2536"/>
        <item h="1" m="1" x="1671"/>
        <item h="1" m="1" x="1847"/>
        <item h="1" m="1" x="2496"/>
        <item h="1" m="1" x="1542"/>
        <item h="1" m="1" x="1140"/>
        <item h="1" m="1" x="1785"/>
        <item h="1" m="1" x="2544"/>
        <item h="1" m="1" x="1845"/>
        <item h="1" m="1" x="1254"/>
        <item h="1" m="1" x="2520"/>
        <item h="1" m="1" x="1628"/>
        <item h="1" m="1" x="1237"/>
        <item h="1" m="1" x="1680"/>
        <item h="1" m="1" x="1669"/>
        <item h="1" m="1" x="1601"/>
        <item h="1" m="1" x="1500"/>
        <item h="1" m="1" x="1774"/>
        <item h="1" m="1" x="2303"/>
        <item h="1" m="1" x="2149"/>
        <item h="1" m="1" x="1972"/>
        <item h="1" m="1" x="1778"/>
        <item h="1" m="1" x="1106"/>
        <item h="1" m="1" x="1343"/>
        <item h="1" x="0"/>
        <item h="1" m="1" x="1829"/>
        <item h="1" m="1" x="1811"/>
        <item h="1" m="1" x="1823"/>
        <item h="1" x="1"/>
        <item h="1" m="1" x="2042"/>
        <item t="default"/>
      </items>
    </pivotField>
    <pivotField showAll="0"/>
    <pivotField showAll="0"/>
    <pivotField dataField="1" showAll="0"/>
    <pivotField showAll="0"/>
    <pivotField showAll="0"/>
    <pivotField showAll="0"/>
    <pivotField showAll="0"/>
    <pivotField showAll="0"/>
    <pivotField showAll="0"/>
  </pivotFields>
  <rowFields count="2">
    <field x="2"/>
    <field x="3"/>
  </rowFields>
  <rowItems count="1">
    <i t="grand">
      <x/>
    </i>
  </rowItems>
  <colFields count="1">
    <field x="0"/>
  </colFields>
  <dataFields count="1">
    <dataField name="Sum of Yr1" fld="6" baseField="3" baseItem="0"/>
  </dataFields>
  <formats count="11">
    <format dxfId="401">
      <pivotArea outline="0" collapsedLevelsAreSubtotals="1" fieldPosition="0"/>
    </format>
    <format dxfId="402">
      <pivotArea type="origin" dataOnly="0" labelOnly="1" outline="0" fieldPosition="0"/>
    </format>
    <format dxfId="403">
      <pivotArea field="2" type="button" dataOnly="0" labelOnly="1" outline="0" axis="axisRow" fieldPosition="0"/>
    </format>
    <format dxfId="404">
      <pivotArea dataOnly="0" labelOnly="1" grandRow="1" outline="0" fieldPosition="0"/>
    </format>
    <format dxfId="405">
      <pivotArea type="all" dataOnly="0" outline="0" fieldPosition="0"/>
    </format>
    <format dxfId="406">
      <pivotArea outline="0" collapsedLevelsAreSubtotals="1" fieldPosition="0"/>
    </format>
    <format dxfId="407">
      <pivotArea type="origin" dataOnly="0" labelOnly="1" outline="0" fieldPosition="0"/>
    </format>
    <format dxfId="408">
      <pivotArea field="0" type="button" dataOnly="0" labelOnly="1" outline="0" axis="axisCol" fieldPosition="0"/>
    </format>
    <format dxfId="409">
      <pivotArea type="topRight" dataOnly="0" labelOnly="1" outline="0" fieldPosition="0"/>
    </format>
    <format dxfId="410">
      <pivotArea field="2" type="button" dataOnly="0" labelOnly="1" outline="0" axis="axisRow" fieldPosition="0"/>
    </format>
    <format dxfId="411">
      <pivotArea dataOnly="0" labelOnly="1" grandRow="1" outline="0" fieldPosition="0"/>
    </format>
  </formats>
  <pivotTableStyleInfo name="PivotStyleMedium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EC84AEF-352E-4521-936A-6A902FE3E3F3}" name="PivotTable1" cacheId="25" applyNumberFormats="0" applyBorderFormats="0" applyFontFormats="0" applyPatternFormats="0" applyAlignmentFormats="0" applyWidthHeightFormats="1" dataCaption="Values" updatedVersion="8" minRefreshableVersion="3" itemPrintTitles="1" createdVersion="7" indent="0" outline="1" outlineData="1" multipleFieldFilters="0" chartFormat="24">
  <location ref="A4:B6" firstHeaderRow="1" firstDataRow="1" firstDataCol="1"/>
  <pivotFields count="13">
    <pivotField showAll="0">
      <items count="6">
        <item x="2"/>
        <item x="3"/>
        <item x="0"/>
        <item x="1"/>
        <item m="1" x="4"/>
        <item t="default"/>
      </items>
    </pivotField>
    <pivotField showAll="0"/>
    <pivotField axis="axisRow" showAll="0">
      <items count="74">
        <item x="4"/>
        <item x="5"/>
        <item x="6"/>
        <item x="7"/>
        <item x="8"/>
        <item x="55"/>
        <item x="9"/>
        <item x="10"/>
        <item x="11"/>
        <item m="1" x="67"/>
        <item m="1" x="63"/>
        <item m="1" x="64"/>
        <item m="1" x="62"/>
        <item m="1" x="69"/>
        <item x="2"/>
        <item x="3"/>
        <item x="51"/>
        <item x="56"/>
        <item x="12"/>
        <item x="14"/>
        <item m="1" x="68"/>
        <item x="13"/>
        <item x="15"/>
        <item x="16"/>
        <item x="17"/>
        <item x="18"/>
        <item x="19"/>
        <item x="20"/>
        <item x="21"/>
        <item x="22"/>
        <item x="23"/>
        <item x="24"/>
        <item x="25"/>
        <item x="26"/>
        <item x="27"/>
        <item x="28"/>
        <item x="29"/>
        <item x="30"/>
        <item x="31"/>
        <item x="52"/>
        <item x="32"/>
        <item x="33"/>
        <item x="34"/>
        <item x="35"/>
        <item x="36"/>
        <item x="37"/>
        <item x="38"/>
        <item x="39"/>
        <item x="57"/>
        <item x="40"/>
        <item x="41"/>
        <item x="42"/>
        <item x="43"/>
        <item x="44"/>
        <item x="59"/>
        <item x="45"/>
        <item x="46"/>
        <item x="47"/>
        <item x="53"/>
        <item x="54"/>
        <item x="48"/>
        <item x="49"/>
        <item x="50"/>
        <item m="1" x="71"/>
        <item m="1" x="65"/>
        <item m="1" x="70"/>
        <item m="1" x="72"/>
        <item m="1" x="66"/>
        <item m="1" x="61"/>
        <item m="1" x="60"/>
        <item x="0"/>
        <item x="58"/>
        <item x="1"/>
        <item t="default"/>
      </items>
    </pivotField>
    <pivotField showAll="0">
      <items count="2559">
        <item h="1" m="1" x="1546"/>
        <item h="1" m="1" x="1617"/>
        <item h="1" m="1" x="2370"/>
        <item h="1" m="1" x="2511"/>
        <item h="1" m="1" x="1184"/>
        <item h="1" m="1" x="1208"/>
        <item h="1" m="1" x="1472"/>
        <item h="1" m="1" x="2325"/>
        <item h="1" m="1" x="2150"/>
        <item h="1" m="1" x="1605"/>
        <item h="1" m="1" x="2312"/>
        <item x="1"/>
        <item h="1" m="1" x="2042"/>
        <item h="1" m="1" x="1823"/>
        <item h="1" m="1" x="1811"/>
        <item h="1" m="1" x="1829"/>
        <item h="1" m="1" x="1882"/>
        <item h="1" m="1" x="1801"/>
        <item h="1" m="1" x="2084"/>
        <item h="1" m="1" x="1773"/>
        <item h="1" m="1" x="1919"/>
        <item h="1" m="1" x="2504"/>
        <item h="1" m="1" x="2514"/>
        <item h="1" m="1" x="2234"/>
        <item h="1" m="1" x="2271"/>
        <item h="1" m="1" x="1673"/>
        <item h="1" m="1" x="2551"/>
        <item h="1" m="1" x="1445"/>
        <item h="1" m="1" x="1071"/>
        <item h="1" m="1" x="2148"/>
        <item h="1" m="1" x="1383"/>
        <item h="1" m="1" x="1304"/>
        <item h="1" m="1" x="2110"/>
        <item h="1" m="1" x="2052"/>
        <item h="1" m="1" x="2114"/>
        <item h="1" m="1" x="1529"/>
        <item h="1" m="1" x="1082"/>
        <item h="1" m="1" x="1459"/>
        <item h="1" m="1" x="2500"/>
        <item h="1" m="1" x="1382"/>
        <item h="1" m="1" x="2434"/>
        <item h="1" m="1" x="2484"/>
        <item h="1" m="1" x="1167"/>
        <item h="1" m="1" x="2188"/>
        <item h="1" m="1" x="2323"/>
        <item h="1" m="1" x="1240"/>
        <item h="1" m="1" x="2441"/>
        <item h="1" m="1" x="1587"/>
        <item h="1" m="1" x="1588"/>
        <item h="1" m="1" x="2103"/>
        <item h="1" m="1" x="1952"/>
        <item h="1" m="1" x="1757"/>
        <item h="1" m="1" x="2474"/>
        <item h="1" m="1" x="1615"/>
        <item h="1" m="1" x="1930"/>
        <item h="1" m="1" x="1688"/>
        <item h="1" m="1" x="1384"/>
        <item h="1" m="1" x="1100"/>
        <item h="1" m="1" x="1385"/>
        <item h="1" m="1" x="1212"/>
        <item h="1" m="1" x="2144"/>
        <item h="1" m="1" x="2446"/>
        <item h="1" m="1" x="1901"/>
        <item h="1" m="1" x="2450"/>
        <item h="1" m="1" x="1853"/>
        <item h="1" m="1" x="1981"/>
        <item h="1" m="1" x="2436"/>
        <item h="1" m="1" x="1536"/>
        <item h="1" m="1" x="2320"/>
        <item h="1" m="1" x="2386"/>
        <item h="1" m="1" x="2488"/>
        <item h="1" m="1" x="1810"/>
        <item h="1" m="1" x="1565"/>
        <item h="1" m="1" x="1097"/>
        <item h="1" m="1" x="2237"/>
        <item h="1" m="1" x="2087"/>
        <item h="1" m="1" x="1443"/>
        <item h="1" m="1" x="1511"/>
        <item h="1" m="1" x="2074"/>
        <item h="1" m="1" x="2123"/>
        <item h="1" m="1" x="1678"/>
        <item h="1" m="1" x="1192"/>
        <item h="1" m="1" x="1573"/>
        <item h="1" m="1" x="2016"/>
        <item h="1" m="1" x="1174"/>
        <item h="1" m="1" x="1319"/>
        <item h="1" m="1" x="2166"/>
        <item h="1" m="1" x="1407"/>
        <item h="1" m="1" x="1806"/>
        <item h="1" m="1" x="1885"/>
        <item h="1" m="1" x="1046"/>
        <item h="1" m="1" x="1908"/>
        <item h="1" m="1" x="2448"/>
        <item h="1" m="1" x="1838"/>
        <item h="1" m="1" x="1926"/>
        <item h="1" m="1" x="1329"/>
        <item h="1" m="1" x="2062"/>
        <item h="1" m="1" x="2158"/>
        <item h="1" m="1" x="2181"/>
        <item h="1" m="1" x="1465"/>
        <item h="1" m="1" x="2135"/>
        <item h="1" m="1" x="1849"/>
        <item h="1" m="1" x="1506"/>
        <item h="1" m="1" x="2168"/>
        <item h="1" m="1" x="1066"/>
        <item h="1" m="1" x="2309"/>
        <item h="1" m="1" x="2118"/>
        <item h="1" m="1" x="2451"/>
        <item h="1" m="1" x="1708"/>
        <item h="1" m="1" x="2516"/>
        <item h="1" m="1" x="1970"/>
        <item h="1" m="1" x="1464"/>
        <item h="1" m="1" x="1175"/>
        <item h="1" m="1" x="2089"/>
        <item h="1" m="1" x="1338"/>
        <item h="1" m="1" x="1685"/>
        <item h="1" m="1" x="1315"/>
        <item h="1" m="1" x="2203"/>
        <item h="1" m="1" x="1733"/>
        <item h="1" m="1" x="1351"/>
        <item h="1" m="1" x="1783"/>
        <item h="1" m="1" x="2282"/>
        <item h="1" m="1" x="1784"/>
        <item h="1" m="1" x="1287"/>
        <item h="1" m="1" x="1949"/>
        <item h="1" m="1" x="2423"/>
        <item h="1" m="1" x="2268"/>
        <item h="1" m="1" x="1434"/>
        <item h="1" m="1" x="1878"/>
        <item h="1" m="1" x="1958"/>
        <item h="1" m="1" x="1942"/>
        <item h="1" m="1" x="1495"/>
        <item h="1" m="1" x="1711"/>
        <item h="1" m="1" x="2086"/>
        <item h="1" x="778"/>
        <item h="1" m="1" x="2053"/>
        <item h="1" x="287"/>
        <item h="1" m="1" x="1084"/>
        <item h="1" m="1" x="1794"/>
        <item h="1" m="1" x="1239"/>
        <item h="1" m="1" x="2518"/>
        <item h="1" m="1" x="2523"/>
        <item h="1" m="1" x="1962"/>
        <item h="1" m="1" x="1750"/>
        <item h="1" x="286"/>
        <item h="1" x="777"/>
        <item h="1" m="1" x="1120"/>
        <item h="1" m="1" x="1355"/>
        <item h="1" x="540"/>
        <item h="1" m="1" x="2371"/>
        <item h="1" m="1" x="1229"/>
        <item h="1" x="14"/>
        <item h="1" m="1" x="1541"/>
        <item h="1" m="1" x="2399"/>
        <item h="1" m="1" x="2310"/>
        <item h="1" m="1" x="1553"/>
        <item h="1" x="15"/>
        <item h="1" m="1" x="1745"/>
        <item h="1" m="1" x="2512"/>
        <item h="1" x="16"/>
        <item h="1" m="1" x="1974"/>
        <item h="1" m="1" x="1780"/>
        <item h="1" m="1" x="2330"/>
        <item h="1" m="1" x="1715"/>
        <item h="1" x="17"/>
        <item h="1" m="1" x="1761"/>
        <item h="1" m="1" x="1061"/>
        <item h="1" m="1" x="1855"/>
        <item h="1" m="1" x="1584"/>
        <item h="1" m="1" x="1450"/>
        <item h="1" m="1" x="1706"/>
        <item h="1" x="18"/>
        <item h="1" m="1" x="1230"/>
        <item h="1" m="1" x="2449"/>
        <item h="1" m="1" x="2420"/>
        <item h="1" x="27"/>
        <item h="1" m="1" x="2032"/>
        <item h="1" x="21"/>
        <item h="1" m="1" x="2416"/>
        <item h="1" m="1" x="1578"/>
        <item h="1" m="1" x="2545"/>
        <item h="1" m="1" x="1720"/>
        <item h="1" x="22"/>
        <item h="1" m="1" x="1687"/>
        <item h="1" m="1" x="1552"/>
        <item h="1" m="1" x="1155"/>
        <item h="1" x="23"/>
        <item h="1" m="1" x="1543"/>
        <item h="1" x="541"/>
        <item h="1" m="1" x="1156"/>
        <item h="1" x="24"/>
        <item h="1" m="1" x="2387"/>
        <item h="1" x="542"/>
        <item h="1" m="1" x="1492"/>
        <item h="1" x="20"/>
        <item h="1" m="1" x="1848"/>
        <item h="1" x="780"/>
        <item h="1" m="1" x="1101"/>
        <item h="1" x="25"/>
        <item h="1" x="781"/>
        <item h="1" x="543"/>
        <item h="1" m="1" x="2531"/>
        <item h="1" x="19"/>
        <item h="1" x="779"/>
        <item h="1" m="1" x="1645"/>
        <item h="1" x="782"/>
        <item h="1" x="26"/>
        <item h="1" x="544"/>
        <item h="1" m="1" x="1391"/>
        <item h="1" m="1" x="2369"/>
        <item h="1" m="1" x="2383"/>
        <item h="1" m="1" x="2244"/>
        <item h="1" m="1" x="1593"/>
        <item h="1" m="1" x="1596"/>
        <item h="1" m="1" x="1920"/>
        <item h="1" m="1" x="1454"/>
        <item h="1" m="1" x="1881"/>
        <item h="1" m="1" x="1954"/>
        <item h="1" m="1" x="1800"/>
        <item h="1" m="1" x="2252"/>
        <item h="1" m="1" x="2262"/>
        <item h="1" m="1" x="2293"/>
        <item h="1" m="1" x="1964"/>
        <item h="1" m="1" x="1170"/>
        <item h="1" m="1" x="1431"/>
        <item h="1" m="1" x="1476"/>
        <item h="1" m="1" x="2338"/>
        <item h="1" m="1" x="1196"/>
        <item h="1" m="1" x="1643"/>
        <item h="1" m="1" x="1204"/>
        <item h="1" m="1" x="2169"/>
        <item h="1" m="1" x="1568"/>
        <item h="1" m="1" x="1312"/>
        <item h="1" m="1" x="1513"/>
        <item h="1" m="1" x="1306"/>
        <item h="1" m="1" x="1228"/>
        <item h="1" m="1" x="1064"/>
        <item h="1" m="1" x="1197"/>
        <item h="1" m="1" x="2472"/>
        <item h="1" m="1" x="1403"/>
        <item h="1" m="1" x="2258"/>
        <item h="1" m="1" x="1746"/>
        <item h="1" m="1" x="1410"/>
        <item h="1" m="1" x="2008"/>
        <item h="1" m="1" x="1843"/>
        <item h="1" m="1" x="1704"/>
        <item h="1" m="1" x="2206"/>
        <item h="1" m="1" x="1714"/>
        <item h="1" m="1" x="1169"/>
        <item h="1" m="1" x="1804"/>
        <item h="1" m="1" x="1579"/>
        <item h="1" m="1" x="2189"/>
        <item h="1" x="31"/>
        <item h="1" m="1" x="1149"/>
        <item h="1" x="786"/>
        <item h="1" x="548"/>
        <item h="1" x="291"/>
        <item h="1" m="1" x="1815"/>
        <item h="1" x="288"/>
        <item h="1" x="28"/>
        <item h="1" x="545"/>
        <item h="1" x="783"/>
        <item h="1" m="1" x="1993"/>
        <item h="1" m="1" x="1337"/>
        <item h="1" x="289"/>
        <item h="1" m="1" x="2101"/>
        <item h="1" x="29"/>
        <item h="1" x="784"/>
        <item h="1" x="546"/>
        <item h="1" m="1" x="1654"/>
        <item h="1" m="1" x="2445"/>
        <item h="1" x="30"/>
        <item h="1" x="290"/>
        <item h="1" x="785"/>
        <item h="1" m="1" x="1470"/>
        <item h="1" x="547"/>
        <item h="1" m="1" x="1387"/>
        <item h="1" m="1" x="1728"/>
        <item h="1" m="1" x="1491"/>
        <item h="1" m="1" x="2254"/>
        <item h="1" m="1" x="2266"/>
        <item h="1" m="1" x="1831"/>
        <item h="1" x="788"/>
        <item h="1" m="1" x="1433"/>
        <item h="1" x="787"/>
        <item h="1" m="1" x="1266"/>
        <item h="1" m="1" x="2102"/>
        <item h="1" x="789"/>
        <item h="1" m="1" x="2274"/>
        <item h="1" m="1" x="1141"/>
        <item h="1" m="1" x="1085"/>
        <item h="1" x="32"/>
        <item h="1" m="1" x="2178"/>
        <item h="1" x="549"/>
        <item h="1" m="1" x="1138"/>
        <item h="1" m="1" x="1262"/>
        <item h="1" m="1" x="2130"/>
        <item h="1" x="292"/>
        <item h="1" m="1" x="2126"/>
        <item h="1" m="1" x="2127"/>
        <item h="1" m="1" x="2475"/>
        <item h="1" m="1" x="2476"/>
        <item h="1" m="1" x="1263"/>
        <item h="1" m="1" x="1286"/>
        <item h="1" x="0"/>
        <item h="1" m="1" x="1461"/>
        <item h="1" m="1" x="2149"/>
        <item h="1" x="764"/>
        <item h="1" m="1" x="2080"/>
        <item h="1" m="1" x="1972"/>
        <item h="1" m="1" x="1774"/>
        <item h="1" m="1" x="2407"/>
        <item h="1" m="1" x="1628"/>
        <item h="1" x="278"/>
        <item h="1" m="1" x="2260"/>
        <item h="1" m="1" x="1237"/>
        <item h="1" x="279"/>
        <item h="1" m="1" x="2349"/>
        <item h="1" m="1" x="1680"/>
        <item h="1" x="280"/>
        <item h="1" x="765"/>
        <item h="1" m="1" x="1166"/>
        <item h="1" x="532"/>
        <item h="1" m="1" x="2081"/>
        <item h="1" m="1" x="1778"/>
        <item h="1" m="1" x="2303"/>
        <item h="1" m="1" x="2408"/>
        <item h="1" m="1" x="1669"/>
        <item h="1" x="281"/>
        <item h="1" m="1" x="2261"/>
        <item h="1" m="1" x="1601"/>
        <item h="1" x="282"/>
        <item h="1" x="766"/>
        <item h="1" x="533"/>
        <item h="1" x="2"/>
        <item h="1" m="1" x="2549"/>
        <item h="1" m="1" x="1500"/>
        <item h="1" x="283"/>
        <item h="1" m="1" x="1549"/>
        <item h="1" x="3"/>
        <item h="1" m="1" x="1106"/>
        <item h="1" x="767"/>
        <item h="1" m="1" x="2515"/>
        <item h="1" x="4"/>
        <item h="1" x="768"/>
        <item h="1" m="1" x="1343"/>
        <item h="1" m="1" x="1929"/>
        <item h="1" m="1" x="1696"/>
        <item h="1" m="1" x="1411"/>
        <item h="1" m="1" x="1671"/>
        <item h="1" m="1" x="2027"/>
        <item h="1" m="1" x="1845"/>
        <item h="1" m="1" x="2236"/>
        <item h="1" x="33"/>
        <item h="1" m="1" x="1405"/>
        <item h="1" m="1" x="2111"/>
        <item h="1" m="1" x="2486"/>
        <item h="1" x="790"/>
        <item h="1" m="1" x="1661"/>
        <item h="1" m="1" x="2467"/>
        <item h="1" m="1" x="1335"/>
        <item h="1" m="1" x="1781"/>
        <item h="1" m="1" x="1442"/>
        <item h="1" x="550"/>
        <item h="1" m="1" x="1219"/>
        <item h="1" m="1" x="2530"/>
        <item h="1" m="1" x="2520"/>
        <item h="1" m="1" x="1933"/>
        <item h="1" x="792"/>
        <item h="1" m="1" x="1076"/>
        <item h="1" m="1" x="2006"/>
        <item h="1" m="1" x="2496"/>
        <item h="1" m="1" x="1916"/>
        <item h="1" m="1" x="1785"/>
        <item h="1" m="1" x="1223"/>
        <item h="1" m="1" x="1307"/>
        <item h="1" x="35"/>
        <item h="1" m="1" x="2543"/>
        <item h="1" m="1" x="1959"/>
        <item h="1" m="1" x="2092"/>
        <item h="1" x="293"/>
        <item h="1" m="1" x="1760"/>
        <item h="1" m="1" x="1827"/>
        <item h="1" m="1" x="1254"/>
        <item h="1" m="1" x="1303"/>
        <item h="1" x="791"/>
        <item h="1" m="1" x="2375"/>
        <item h="1" m="1" x="2431"/>
        <item h="1" m="1" x="1542"/>
        <item h="1" m="1" x="1583"/>
        <item h="1" m="1" x="1798"/>
        <item h="1" m="1" x="2507"/>
        <item h="1" x="551"/>
        <item h="1" m="1" x="1059"/>
        <item h="1" m="1" x="2025"/>
        <item h="1" m="1" x="1140"/>
        <item h="1" m="1" x="2554"/>
        <item h="1" m="1" x="2544"/>
        <item h="1" m="1" x="2456"/>
        <item h="1" x="294"/>
        <item h="1" m="1" x="1557"/>
        <item h="1" m="1" x="1479"/>
        <item h="1" m="1" x="2214"/>
        <item h="1" m="1" x="1847"/>
        <item h="1" m="1" x="1913"/>
        <item h="1" x="34"/>
        <item h="1" m="1" x="1054"/>
        <item h="1" m="1" x="2435"/>
        <item h="1" m="1" x="2505"/>
        <item h="1" m="1" x="2099"/>
        <item h="1" x="277"/>
        <item h="1" m="1" x="1332"/>
        <item h="1" m="1" x="1088"/>
        <item h="1" m="1" x="1333"/>
        <item h="1" m="1" x="1620"/>
        <item h="1" m="1" x="1264"/>
        <item h="1" x="529"/>
        <item h="1" x="530"/>
        <item h="1" x="531"/>
        <item h="1" m="1" x="1151"/>
        <item h="1" x="760"/>
        <item h="1" x="276"/>
        <item h="1" m="1" x="1630"/>
        <item h="1" m="1" x="2465"/>
        <item h="1" m="1" x="1839"/>
        <item h="1" m="1" x="1638"/>
        <item h="1" m="1" x="2104"/>
        <item h="1" x="763"/>
        <item h="1" x="762"/>
        <item h="1" x="761"/>
        <item h="1" m="1" x="1180"/>
        <item h="1" m="1" x="2288"/>
        <item h="1" m="1" x="1258"/>
        <item h="1" m="1" x="1277"/>
        <item h="1" m="1" x="1577"/>
        <item h="1" m="1" x="1214"/>
        <item h="1" m="1" x="1316"/>
        <item h="1" m="1" x="1963"/>
        <item h="1" m="1" x="1707"/>
        <item h="1" m="1" x="1159"/>
        <item h="1" m="1" x="2076"/>
        <item h="1" m="1" x="2141"/>
        <item h="1" x="553"/>
        <item h="1" x="794"/>
        <item h="1" x="296"/>
        <item h="1" m="1" x="1692"/>
        <item h="1" x="808"/>
        <item h="1" m="1" x="1622"/>
        <item h="1" x="306"/>
        <item h="1" x="50"/>
        <item h="1" m="1" x="2378"/>
        <item h="1" x="567"/>
        <item h="1" m="1" x="2425"/>
        <item h="1" x="303"/>
        <item h="1" m="1" x="2461"/>
        <item h="1" x="47"/>
        <item h="1" x="564"/>
        <item h="1" x="805"/>
        <item h="1" m="1" x="1665"/>
        <item h="1" m="1" x="1426"/>
        <item h="1" x="302"/>
        <item h="1" x="46"/>
        <item h="1" m="1" x="1519"/>
        <item h="1" x="563"/>
        <item h="1" x="804"/>
        <item h="1" m="1" x="1653"/>
        <item h="1" m="1" x="2426"/>
        <item h="1" m="1" x="1713"/>
        <item h="1" x="807"/>
        <item h="1" x="566"/>
        <item h="1" m="1" x="1917"/>
        <item h="1" x="49"/>
        <item h="1" x="305"/>
        <item h="1" m="1" x="1427"/>
        <item h="1" m="1" x="1667"/>
        <item h="1" x="806"/>
        <item h="1" x="48"/>
        <item h="1" m="1" x="2043"/>
        <item h="1" x="565"/>
        <item h="1" x="304"/>
        <item h="1" m="1" x="1283"/>
        <item h="1" m="1" x="2447"/>
        <item h="1" x="809"/>
        <item h="1" x="307"/>
        <item h="1" m="1" x="2437"/>
        <item h="1" x="51"/>
        <item h="1" x="568"/>
        <item h="1" m="1" x="1515"/>
        <item h="1" m="1" x="2217"/>
        <item h="1" x="796"/>
        <item h="1" m="1" x="2503"/>
        <item h="1" x="298"/>
        <item h="1" x="555"/>
        <item h="1" m="1" x="2083"/>
        <item h="1" x="38"/>
        <item h="1" m="1" x="1226"/>
        <item h="1" x="795"/>
        <item h="1" m="1" x="1976"/>
        <item h="1" x="297"/>
        <item h="1" x="554"/>
        <item h="1" m="1" x="1160"/>
        <item h="1" x="37"/>
        <item h="1" m="1" x="2218"/>
        <item h="1" m="1" x="2202"/>
        <item h="1" x="799"/>
        <item h="1" x="558"/>
        <item h="1" m="1" x="2035"/>
        <item h="1" x="41"/>
        <item h="1" m="1" x="1440"/>
        <item h="1" m="1" x="2050"/>
        <item h="1" x="798"/>
        <item h="1" x="557"/>
        <item h="1" m="1" x="1058"/>
        <item h="1" x="40"/>
        <item h="1" m="1" x="1759"/>
        <item h="1" x="299"/>
        <item h="1" x="556"/>
        <item h="1" m="1" x="1540"/>
        <item h="1" x="39"/>
        <item h="1" x="797"/>
        <item h="1" m="1" x="1114"/>
        <item h="1" m="1" x="1716"/>
        <item h="1" m="1" x="1705"/>
        <item h="1" x="793"/>
        <item h="1" x="295"/>
        <item h="1" x="552"/>
        <item h="1" x="36"/>
        <item h="1" m="1" x="2221"/>
        <item h="1" m="1" x="1194"/>
        <item h="1" m="1" x="2299"/>
        <item h="1" x="803"/>
        <item h="1" x="301"/>
        <item h="1" m="1" x="1997"/>
        <item h="1" x="45"/>
        <item h="1" x="562"/>
        <item h="1" m="1" x="1279"/>
        <item h="1" x="802"/>
        <item h="1" m="1" x="1456"/>
        <item h="1" x="300"/>
        <item h="1" x="44"/>
        <item h="1" m="1" x="1158"/>
        <item h="1" x="561"/>
        <item h="1" m="1" x="1507"/>
        <item h="1" m="1" x="2007"/>
        <item h="1" x="801"/>
        <item h="1" m="1" x="1510"/>
        <item h="1" x="43"/>
        <item h="1" x="560"/>
        <item h="1" m="1" x="2161"/>
        <item h="1" x="800"/>
        <item h="1" m="1" x="1911"/>
        <item h="1" x="42"/>
        <item h="1" m="1" x="1887"/>
        <item h="1" x="559"/>
        <item h="1" m="1" x="1358"/>
        <item h="1" m="1" x="1846"/>
        <item h="1" m="1" x="2256"/>
        <item h="1" m="1" x="2397"/>
        <item h="1" m="1" x="2528"/>
        <item h="1" m="1" x="1766"/>
        <item h="1" m="1" x="1598"/>
        <item h="1" m="1" x="1734"/>
        <item h="1" m="1" x="2187"/>
        <item h="1" x="52"/>
        <item h="1" x="308"/>
        <item h="1" m="1" x="1875"/>
        <item h="1" m="1" x="2163"/>
        <item h="1" x="53"/>
        <item h="1" m="1" x="1244"/>
        <item h="1" m="1" x="1528"/>
        <item h="1" m="1" x="1150"/>
        <item h="1" m="1" x="1438"/>
        <item h="1" m="1" x="2318"/>
        <item h="1" m="1" x="1380"/>
        <item h="1" m="1" x="1595"/>
        <item h="1" m="1" x="1591"/>
        <item h="1" m="1" x="1866"/>
        <item h="1" m="1" x="1449"/>
        <item h="1" m="1" x="2119"/>
        <item h="1" m="1" x="1699"/>
        <item h="1" m="1" x="1247"/>
        <item h="1" m="1" x="1945"/>
        <item h="1" m="1" x="1447"/>
        <item h="1" m="1" x="1805"/>
        <item h="1" m="1" x="1793"/>
        <item h="1" m="1" x="2326"/>
        <item h="1" m="1" x="1275"/>
        <item h="1" m="1" x="2280"/>
        <item h="1" m="1" x="1276"/>
        <item h="1" m="1" x="2281"/>
        <item h="1" m="1" x="2344"/>
        <item h="1" m="1" x="1352"/>
        <item h="1" m="1" x="2464"/>
        <item h="1" m="1" x="1503"/>
        <item h="1" m="1" x="2106"/>
        <item h="1" m="1" x="1157"/>
        <item h="1" m="1" x="2342"/>
        <item h="1" m="1" x="2471"/>
        <item h="1" m="1" x="1636"/>
        <item h="1" m="1" x="2363"/>
        <item h="1" m="1" x="2199"/>
        <item h="1" m="1" x="1674"/>
        <item h="1" m="1" x="2241"/>
        <item h="1" m="1" x="1363"/>
        <item h="1" m="1" x="2298"/>
        <item h="1" m="1" x="1612"/>
        <item h="1" m="1" x="1719"/>
        <item h="1" m="1" x="1462"/>
        <item h="1" m="1" x="2356"/>
        <item h="1" m="1" x="1074"/>
        <item h="1" x="813"/>
        <item h="1" x="313"/>
        <item h="1" x="59"/>
        <item h="1" m="1" x="1181"/>
        <item h="1" x="315"/>
        <item h="1" m="1" x="2159"/>
        <item h="1" x="815"/>
        <item h="1" x="61"/>
        <item h="1" m="1" x="2185"/>
        <item h="1" x="314"/>
        <item h="1" x="814"/>
        <item h="1" m="1" x="2490"/>
        <item h="1" x="60"/>
        <item h="1" m="1" x="2469"/>
        <item h="1" x="569"/>
        <item h="1" x="309"/>
        <item h="1" x="54"/>
        <item h="1" m="1" x="1751"/>
        <item h="1" x="316"/>
        <item h="1" m="1" x="1772"/>
        <item h="1" x="816"/>
        <item h="1" x="62"/>
        <item h="1" m="1" x="2340"/>
        <item h="1" x="58"/>
        <item h="1" x="812"/>
        <item h="1" x="312"/>
        <item h="1" x="571"/>
        <item h="1" m="1" x="1322"/>
        <item h="1" m="1" x="1618"/>
        <item h="1" x="810"/>
        <item h="1" x="310"/>
        <item h="1" x="56"/>
        <item h="1" m="1" x="1364"/>
        <item h="1" x="811"/>
        <item h="1" x="311"/>
        <item h="1" x="57"/>
        <item h="1" m="1" x="1803"/>
        <item h="1" x="570"/>
        <item h="1" x="55"/>
        <item h="1" m="1" x="1195"/>
        <item h="1" m="1" x="2417"/>
        <item h="1" m="1" x="1210"/>
        <item h="1" m="1" x="2215"/>
        <item h="1" m="1" x="1482"/>
        <item h="1" m="1" x="1693"/>
        <item h="1" m="1" x="2065"/>
        <item h="1" m="1" x="2216"/>
        <item h="1" m="1" x="1483"/>
        <item h="1" m="1" x="1694"/>
        <item h="1" m="1" x="1182"/>
        <item h="1" m="1" x="1985"/>
        <item h="1" m="1" x="1888"/>
        <item h="1" m="1" x="1582"/>
        <item h="1" x="284"/>
        <item h="1" m="1" x="1978"/>
        <item h="1" m="1" x="1756"/>
        <item h="1" x="536"/>
        <item h="1" m="1" x="1118"/>
        <item h="1" x="534"/>
        <item h="1" m="1" x="2064"/>
        <item h="1" x="535"/>
        <item h="1" m="1" x="2047"/>
        <item h="1" x="5"/>
        <item h="1" m="1" x="2153"/>
        <item h="1" x="6"/>
        <item h="1" m="1" x="1994"/>
        <item h="1" x="7"/>
        <item h="1" m="1" x="1589"/>
        <item h="1" x="8"/>
        <item h="1" m="1" x="1232"/>
        <item h="1" m="1" x="1045"/>
        <item h="1" x="771"/>
        <item h="1" m="1" x="1521"/>
        <item h="1" x="537"/>
        <item h="1" m="1" x="1586"/>
        <item h="1" x="769"/>
        <item h="1" m="1" x="1871"/>
        <item h="1" m="1" x="1531"/>
        <item h="1" x="770"/>
        <item h="1" m="1" x="2290"/>
        <item h="1" x="772"/>
        <item h="1" m="1" x="1907"/>
        <item h="1" x="285"/>
        <item h="1" m="1" x="1767"/>
        <item h="1" m="1" x="1796"/>
        <item h="1" x="538"/>
        <item h="1" m="1" x="1797"/>
        <item h="1" x="539"/>
        <item h="1" m="1" x="1947"/>
        <item h="1" x="9"/>
        <item h="1" m="1" x="1948"/>
        <item h="1" x="10"/>
        <item h="1" m="1" x="1648"/>
        <item h="1" x="11"/>
        <item h="1" m="1" x="2524"/>
        <item h="1" x="13"/>
        <item h="1" m="1" x="1649"/>
        <item h="1" x="12"/>
        <item h="1" m="1" x="1309"/>
        <item h="1" x="775"/>
        <item h="1" m="1" x="1310"/>
        <item h="1" x="776"/>
        <item h="1" m="1" x="1446"/>
        <item h="1" x="773"/>
        <item h="1" m="1" x="2233"/>
        <item h="1" x="774"/>
        <item h="1" m="1" x="2364"/>
        <item h="1" m="1" x="2351"/>
        <item h="1" m="1" x="1946"/>
        <item h="1" m="1" x="1257"/>
        <item h="1" m="1" x="1494"/>
        <item h="1" m="1" x="1833"/>
        <item h="1" x="734"/>
        <item h="1" m="1" x="1198"/>
        <item h="1" m="1" x="2243"/>
        <item h="1" x="731"/>
        <item h="1" m="1" x="1574"/>
        <item h="1" x="732"/>
        <item h="1" m="1" x="1762"/>
        <item h="1" x="499"/>
        <item h="1" x="736"/>
        <item h="1" m="1" x="2381"/>
        <item h="1" x="733"/>
        <item h="1" m="1" x="2501"/>
        <item h="1" x="735"/>
        <item h="1" m="1" x="1091"/>
        <item h="1" x="500"/>
        <item h="1" m="1" x="2403"/>
        <item h="1" x="246"/>
        <item h="1" x="737"/>
        <item h="1" m="1" x="2023"/>
        <item h="1" m="1" x="1331"/>
        <item h="1" m="1" x="1103"/>
        <item h="1" m="1" x="2368"/>
        <item h="1" m="1" x="1957"/>
        <item h="1" m="1" x="2088"/>
        <item h="1" m="1" x="1931"/>
        <item h="1" m="1" x="2424"/>
        <item h="1" x="839"/>
        <item h="1" x="340"/>
        <item h="1" m="1" x="2359"/>
        <item h="1" x="837"/>
        <item h="1" m="1" x="2365"/>
        <item h="1" x="338"/>
        <item h="1" m="1" x="1379"/>
        <item h="1" x="339"/>
        <item h="1" m="1" x="2373"/>
        <item h="1" x="838"/>
        <item h="1" m="1" x="2506"/>
        <item h="1" m="1" x="1894"/>
        <item h="1" m="1" x="1932"/>
        <item h="1" x="336"/>
        <item h="1" m="1" x="2120"/>
        <item h="1" x="64"/>
        <item h="1" m="1" x="1545"/>
        <item h="1" x="818"/>
        <item h="1" x="573"/>
        <item h="1" x="318"/>
        <item h="1" m="1" x="1161"/>
        <item h="1" x="337"/>
        <item h="1" m="1" x="1339"/>
        <item h="1" x="65"/>
        <item h="1" m="1" x="2116"/>
        <item h="1" x="319"/>
        <item h="1" x="819"/>
        <item h="1" x="574"/>
        <item h="1" m="1" x="1626"/>
        <item h="1" x="335"/>
        <item h="1" m="1" x="2121"/>
        <item h="1" x="63"/>
        <item h="1" m="1" x="1939"/>
        <item h="1" m="1" x="1436"/>
        <item h="1" x="817"/>
        <item h="1" x="572"/>
        <item h="1" x="317"/>
        <item h="1" m="1" x="1086"/>
        <item h="1" x="823"/>
        <item h="1" x="69"/>
        <item h="1" m="1" x="1115"/>
        <item h="1" x="821"/>
        <item h="1" x="321"/>
        <item h="1" x="67"/>
        <item h="1" m="1" x="2067"/>
        <item h="1" x="576"/>
        <item h="1" m="1" x="1314"/>
        <item h="1" x="577"/>
        <item h="1" x="822"/>
        <item h="1" x="322"/>
        <item h="1" m="1" x="1221"/>
        <item h="1" x="820"/>
        <item h="1" x="66"/>
        <item h="1" m="1" x="2210"/>
        <item h="1" x="320"/>
        <item h="1" x="575"/>
        <item h="1" m="1" x="1682"/>
        <item h="1" m="1" x="1224"/>
        <item h="1" x="68"/>
        <item h="1" x="578"/>
        <item h="1" m="1" x="2276"/>
        <item h="1" m="1" x="1499"/>
        <item h="1" x="328"/>
        <item h="1" x="584"/>
        <item h="1" x="829"/>
        <item h="1" m="1" x="1795"/>
        <item h="1" m="1" x="2060"/>
        <item h="1" x="583"/>
        <item h="1" m="1" x="1681"/>
        <item h="1" x="828"/>
        <item h="1" x="327"/>
        <item h="1" m="1" x="2308"/>
        <item h="1" x="74"/>
        <item h="1" m="1" x="2390"/>
        <item h="1" m="1" x="2005"/>
        <item h="1" x="834"/>
        <item h="1" x="333"/>
        <item h="1" x="79"/>
        <item h="1" m="1" x="1112"/>
        <item h="1" x="589"/>
        <item h="1" m="1" x="2376"/>
        <item h="1" x="835"/>
        <item h="1" x="334"/>
        <item h="1" x="80"/>
        <item h="1" x="590"/>
        <item h="1" m="1" x="2297"/>
        <item h="1" x="75"/>
        <item h="1" x="329"/>
        <item h="1" x="585"/>
        <item h="1" x="830"/>
        <item h="1" m="1" x="2094"/>
        <item h="1" x="582"/>
        <item h="1" x="827"/>
        <item h="1" m="1" x="1152"/>
        <item h="1" m="1" x="1550"/>
        <item h="1" x="73"/>
        <item h="1" x="326"/>
        <item h="1" m="1" x="1609"/>
        <item h="1" m="1" x="2548"/>
        <item h="1" x="72"/>
        <item h="1" x="581"/>
        <item h="1" m="1" x="2294"/>
        <item h="1" x="826"/>
        <item h="1" x="325"/>
        <item h="1" m="1" x="1280"/>
        <item h="1" x="831"/>
        <item h="1" m="1" x="1199"/>
        <item h="1" x="586"/>
        <item h="1" m="1" x="1488"/>
        <item h="1" x="76"/>
        <item h="1" x="330"/>
        <item h="1" m="1" x="1177"/>
        <item h="1" m="1" x="1590"/>
        <item h="1" x="78"/>
        <item h="1" x="833"/>
        <item h="1" x="332"/>
        <item h="1" x="588"/>
        <item h="1" m="1" x="1201"/>
        <item h="1" x="331"/>
        <item h="1" x="587"/>
        <item h="1" x="832"/>
        <item h="1" m="1" x="1087"/>
        <item h="1" x="77"/>
        <item h="1" m="1" x="2366"/>
        <item h="1" m="1" x="1984"/>
        <item h="1" x="81"/>
        <item h="1" x="836"/>
        <item h="1" m="1" x="1517"/>
        <item h="1" m="1" x="1763"/>
        <item h="1" x="825"/>
        <item h="1" x="324"/>
        <item h="1" x="580"/>
        <item h="1" m="1" x="2075"/>
        <item h="1" x="71"/>
        <item h="1" m="1" x="2045"/>
        <item h="1" m="1" x="1960"/>
        <item h="1" x="323"/>
        <item h="1" x="579"/>
        <item h="1" m="1" x="2240"/>
        <item h="1" x="824"/>
        <item h="1" x="70"/>
        <item h="1" m="1" x="2291"/>
        <item h="1" m="1" x="2459"/>
        <item h="1" m="1" x="2200"/>
        <item h="1" x="89"/>
        <item h="1" m="1" x="2246"/>
        <item h="1" x="90"/>
        <item h="1" m="1" x="2136"/>
        <item h="1" x="343"/>
        <item h="1" x="84"/>
        <item h="1" m="1" x="1288"/>
        <item h="1" m="1" x="2339"/>
        <item h="1" x="344"/>
        <item h="1" x="86"/>
        <item h="1" m="1" x="1350"/>
        <item h="1" x="843"/>
        <item h="1" m="1" x="1854"/>
        <item h="1" m="1" x="2208"/>
        <item h="1" x="85"/>
        <item h="1" x="842"/>
        <item h="1" m="1" x="1662"/>
        <item h="1" x="593"/>
        <item h="1" m="1" x="1119"/>
        <item h="1" x="844"/>
        <item h="1" m="1" x="2044"/>
        <item h="1" x="594"/>
        <item h="1" m="1" x="1117"/>
        <item h="1" x="345"/>
        <item h="1" x="87"/>
        <item h="1" m="1" x="1251"/>
        <item h="1" x="845"/>
        <item h="1" x="595"/>
        <item h="1" m="1" x="2284"/>
        <item h="1" x="88"/>
        <item h="1" m="1" x="1837"/>
        <item h="1" x="346"/>
        <item h="1" x="846"/>
        <item h="1" x="596"/>
        <item h="1" m="1" x="1874"/>
        <item h="1" x="347"/>
        <item h="1" x="847"/>
        <item h="1" m="1" x="2283"/>
        <item h="1" x="597"/>
        <item h="1" m="1" x="2409"/>
        <item h="1" m="1" x="1504"/>
        <item h="1" x="848"/>
        <item h="1" x="348"/>
        <item h="1" m="1" x="1633"/>
        <item h="1" x="849"/>
        <item h="1" x="349"/>
        <item h="1" x="598"/>
        <item h="1" m="1" x="2012"/>
        <item h="1" x="599"/>
        <item h="1" m="1" x="2058"/>
        <item h="1" m="1" x="1569"/>
        <item h="1" m="1" x="1988"/>
        <item h="1" m="1" x="1423"/>
        <item h="1" m="1" x="1850"/>
        <item h="1" m="1" x="1816"/>
        <item h="1" x="840"/>
        <item h="1" m="1" x="1121"/>
        <item h="1" x="341"/>
        <item h="1" x="591"/>
        <item h="1" m="1" x="1873"/>
        <item h="1" x="82"/>
        <item h="1" x="841"/>
        <item h="1" m="1" x="1393"/>
        <item h="1" x="592"/>
        <item h="1" m="1" x="1840"/>
        <item h="1" m="1" x="2253"/>
        <item h="1" m="1" x="1753"/>
        <item h="1" x="342"/>
        <item h="1" m="1" x="1989"/>
        <item h="1" m="1" x="1073"/>
        <item h="1" x="83"/>
        <item h="1" m="1" x="2212"/>
        <item h="1" m="1" x="1051"/>
        <item h="1" m="1" x="2412"/>
        <item h="1" m="1" x="2418"/>
        <item h="1" m="1" x="1570"/>
        <item h="1" x="352"/>
        <item h="1" m="1" x="2001"/>
        <item h="1" x="351"/>
        <item h="1" m="1" x="2455"/>
        <item h="1" m="1" x="1498"/>
        <item h="1" x="91"/>
        <item h="1" x="850"/>
        <item h="1" m="1" x="1178"/>
        <item h="1" x="600"/>
        <item h="1" x="851"/>
        <item h="1" m="1" x="1534"/>
        <item h="1" x="353"/>
        <item h="1" m="1" x="1367"/>
        <item h="1" x="852"/>
        <item h="1" m="1" x="1834"/>
        <item h="1" m="1" x="2021"/>
        <item h="1" m="1" x="1789"/>
        <item h="1" m="1" x="2480"/>
        <item h="1" x="92"/>
        <item h="1" x="350"/>
        <item h="1" x="853"/>
        <item h="1" m="1" x="1925"/>
        <item h="1" x="854"/>
        <item h="1" m="1" x="1898"/>
        <item h="1" x="93"/>
        <item h="1" m="1" x="1872"/>
        <item h="1" x="855"/>
        <item h="1" m="1" x="2033"/>
        <item h="1" m="1" x="1255"/>
        <item h="1" x="602"/>
        <item h="1" m="1" x="1222"/>
        <item h="1" x="857"/>
        <item h="1" x="97"/>
        <item h="1" m="1" x="2251"/>
        <item h="1" x="355"/>
        <item h="1" m="1" x="1689"/>
        <item h="1" m="1" x="1627"/>
        <item h="1" m="1" x="1302"/>
        <item h="1" m="1" x="1260"/>
        <item h="1" x="95"/>
        <item h="1" x="354"/>
        <item h="1" x="601"/>
        <item h="1" m="1" x="2398"/>
        <item h="1" m="1" x="2037"/>
        <item h="1" m="1" x="1709"/>
        <item h="1" x="96"/>
        <item h="1" m="1" x="1915"/>
        <item h="1" m="1" x="1576"/>
        <item h="1" x="94"/>
        <item h="1" x="856"/>
        <item h="1" m="1" x="1918"/>
        <item h="1" m="1" x="2497"/>
        <item h="1" m="1" x="1185"/>
        <item h="1" x="98"/>
        <item h="1" x="603"/>
        <item h="1" m="1" x="1444"/>
        <item h="1" x="858"/>
        <item h="1" x="356"/>
        <item h="1" m="1" x="1474"/>
        <item h="1" m="1" x="1611"/>
        <item h="1" m="1" x="1518"/>
        <item h="1" m="1" x="2093"/>
        <item h="1" m="1" x="2494"/>
        <item h="1" m="1" x="1311"/>
        <item h="1" m="1" x="1659"/>
        <item h="1" x="861"/>
        <item h="1" x="102"/>
        <item h="1" x="606"/>
        <item h="1" m="1" x="1895"/>
        <item h="1" x="874"/>
        <item h="1" m="1" x="2179"/>
        <item h="1" x="875"/>
        <item h="1" m="1" x="1153"/>
        <item h="1" x="368"/>
        <item h="1" x="615"/>
        <item h="1" x="871"/>
        <item h="1" m="1" x="1975"/>
        <item h="1" m="1" x="2493"/>
        <item h="1" x="862"/>
        <item h="1" x="359"/>
        <item h="1" x="103"/>
        <item h="1" m="1" x="2128"/>
        <item h="1" x="607"/>
        <item h="1" m="1" x="1448"/>
        <item h="1" x="616"/>
        <item h="1" x="369"/>
        <item h="1" x="872"/>
        <item h="1" x="112"/>
        <item h="1" m="1" x="1900"/>
        <item h="1" m="1" x="1505"/>
        <item h="1" m="1" x="1656"/>
        <item h="1" m="1" x="1211"/>
        <item h="1" x="860"/>
        <item h="1" x="101"/>
        <item h="1" m="1" x="1973"/>
        <item h="1" m="1" x="2433"/>
        <item h="1" m="1" x="2382"/>
        <item h="1" x="863"/>
        <item h="1" x="360"/>
        <item h="1" x="104"/>
        <item h="1" m="1" x="1548"/>
        <item h="1" x="608"/>
        <item h="1" m="1" x="1717"/>
        <item h="1" x="370"/>
        <item h="1" m="1" x="1330"/>
        <item h="1" x="873"/>
        <item h="1" m="1" x="1867"/>
        <item h="1" x="113"/>
        <item h="1" x="617"/>
        <item h="1" m="1" x="2438"/>
        <item h="1" m="1" x="1154"/>
        <item h="1" m="1" x="1172"/>
        <item h="1" x="358"/>
        <item h="1" m="1" x="1863"/>
        <item h="1" m="1" x="1632"/>
        <item h="1" x="100"/>
        <item h="1" x="605"/>
        <item h="1" m="1" x="2247"/>
        <item h="1" x="361"/>
        <item h="1" m="1" x="2167"/>
        <item h="1" x="864"/>
        <item h="1" m="1" x="2219"/>
        <item h="1" x="105"/>
        <item h="1" m="1" x="1599"/>
        <item h="1" x="362"/>
        <item h="1" x="865"/>
        <item h="1" m="1" x="1369"/>
        <item h="1" x="609"/>
        <item h="1" m="1" x="1818"/>
        <item h="1" x="106"/>
        <item h="1" m="1" x="1173"/>
        <item h="1" x="363"/>
        <item h="1" x="866"/>
        <item h="1" m="1" x="1278"/>
        <item h="1" x="107"/>
        <item h="1" m="1" x="1522"/>
        <item h="1" x="610"/>
        <item h="1" m="1" x="1721"/>
        <item h="1" x="364"/>
        <item h="1" x="867"/>
        <item h="1" m="1" x="2316"/>
        <item h="1" x="108"/>
        <item h="1" m="1" x="1342"/>
        <item h="1" x="611"/>
        <item h="1" m="1" x="1635"/>
        <item h="1" x="365"/>
        <item h="1" x="868"/>
        <item h="1" m="1" x="1787"/>
        <item h="1" x="109"/>
        <item h="1" m="1" x="1562"/>
        <item h="1" x="612"/>
        <item h="1" m="1" x="1864"/>
        <item h="1" x="357"/>
        <item h="1" x="859"/>
        <item h="1" m="1" x="2015"/>
        <item h="1" x="99"/>
        <item h="1" m="1" x="2328"/>
        <item h="1" x="604"/>
        <item h="1" m="1" x="2248"/>
        <item h="1" x="869"/>
        <item h="1" m="1" x="1291"/>
        <item h="1" x="613"/>
        <item h="1" x="110"/>
        <item h="1" m="1" x="1324"/>
        <item h="1" x="366"/>
        <item h="1" m="1" x="1600"/>
        <item h="1" x="367"/>
        <item h="1" x="870"/>
        <item h="1" m="1" x="1859"/>
        <item h="1" x="614"/>
        <item h="1" x="111"/>
        <item h="1" m="1" x="1571"/>
        <item h="1" m="1" x="2352"/>
        <item h="1" m="1" x="1691"/>
        <item h="1" m="1" x="2315"/>
        <item h="1" m="1" x="1368"/>
        <item h="1" m="1" x="1502"/>
        <item h="1" m="1" x="2172"/>
        <item h="1" m="1" x="1480"/>
        <item h="1" m="1" x="1998"/>
        <item h="1" x="878"/>
        <item h="1" m="1" x="2010"/>
        <item h="1" x="879"/>
        <item h="1" m="1" x="1979"/>
        <item h="1" x="877"/>
        <item h="1" m="1" x="1752"/>
        <item h="1" x="876"/>
        <item h="1" m="1" x="1218"/>
        <item h="1" x="114"/>
        <item h="1" m="1" x="1081"/>
        <item h="1" x="371"/>
        <item h="1" x="880"/>
        <item h="1" m="1" x="1955"/>
        <item h="1" m="1" x="1741"/>
        <item h="1" x="115"/>
        <item h="1" x="881"/>
        <item h="1" m="1" x="1052"/>
        <item h="1" m="1" x="1435"/>
        <item h="1" x="116"/>
        <item h="1" x="882"/>
        <item h="1" m="1" x="1862"/>
        <item h="1" x="883"/>
        <item h="1" m="1" x="2402"/>
        <item h="1" m="1" x="2535"/>
        <item h="1" m="1" x="1290"/>
        <item h="1" m="1" x="1572"/>
        <item h="1" m="1" x="1758"/>
        <item h="1" m="1" x="1374"/>
        <item h="1" m="1" x="1238"/>
        <item h="1" m="1" x="1176"/>
        <item h="1" m="1" x="2348"/>
        <item h="1" m="1" x="2304"/>
        <item h="1" m="1" x="1075"/>
        <item h="1" m="1" x="1735"/>
        <item h="1" x="381"/>
        <item h="1" x="894"/>
        <item h="1" m="1" x="2264"/>
        <item h="1" x="380"/>
        <item h="1" x="893"/>
        <item h="1" m="1" x="1637"/>
        <item h="1" x="372"/>
        <item h="1" x="885"/>
        <item h="1" m="1" x="1742"/>
        <item h="1" x="884"/>
        <item h="1" m="1" x="1743"/>
        <item h="1" x="117"/>
        <item h="1" m="1" x="1737"/>
        <item h="1" x="373"/>
        <item h="1" x="886"/>
        <item h="1" m="1" x="1619"/>
        <item h="1" x="377"/>
        <item h="1" m="1" x="1765"/>
        <item h="1" x="118"/>
        <item h="1" x="890"/>
        <item h="1" m="1" x="1231"/>
        <item h="1" x="376"/>
        <item h="1" x="889"/>
        <item h="1" m="1" x="2394"/>
        <item h="1" x="374"/>
        <item h="1" x="887"/>
        <item h="1" m="1" x="2395"/>
        <item h="1" x="375"/>
        <item h="1" x="888"/>
        <item h="1" m="1" x="1437"/>
        <item h="1" x="379"/>
        <item h="1" m="1" x="1880"/>
        <item h="1" x="120"/>
        <item h="1" x="892"/>
        <item h="1" m="1" x="1441"/>
        <item h="1" x="119"/>
        <item h="1" m="1" x="1349"/>
        <item h="1" x="378"/>
        <item h="1" x="891"/>
        <item h="1" m="1" x="1910"/>
        <item h="1" x="895"/>
        <item h="1" m="1" x="1098"/>
        <item h="1" x="618"/>
        <item h="1" x="896"/>
        <item h="1" m="1" x="1478"/>
        <item h="1" m="1" x="1242"/>
        <item h="1" x="619"/>
        <item h="1" x="388"/>
        <item h="1" x="128"/>
        <item h="1" m="1" x="2442"/>
        <item h="1" x="904"/>
        <item h="1" m="1" x="1768"/>
        <item h="1" m="1" x="1298"/>
        <item h="1" x="387"/>
        <item h="1" m="1" x="2124"/>
        <item h="1" x="903"/>
        <item h="1" m="1" x="2115"/>
        <item h="1" x="127"/>
        <item h="1" m="1" x="2137"/>
        <item h="1" m="1" x="1668"/>
        <item h="1" x="121"/>
        <item h="1" x="897"/>
        <item h="1" m="1" x="1836"/>
        <item h="1" m="1" x="2138"/>
        <item h="1" x="385"/>
        <item h="1" x="125"/>
        <item h="1" m="1" x="2432"/>
        <item h="1" m="1" x="2487"/>
        <item h="1" x="901"/>
        <item h="1" m="1" x="2481"/>
        <item h="1" x="899"/>
        <item h="1" m="1" x="1135"/>
        <item h="1" m="1" x="1273"/>
        <item h="1" x="123"/>
        <item h="1" x="383"/>
        <item h="1" m="1" x="2482"/>
        <item h="1" m="1" x="1951"/>
        <item h="1" x="900"/>
        <item h="1" m="1" x="1702"/>
        <item h="1" x="124"/>
        <item h="1" x="384"/>
        <item h="1" m="1" x="1272"/>
        <item h="1" x="382"/>
        <item h="1" x="122"/>
        <item h="1" m="1" x="1961"/>
        <item h="1" m="1" x="1769"/>
        <item h="1" x="898"/>
        <item h="1" m="1" x="1396"/>
        <item h="1" x="126"/>
        <item h="1" m="1" x="2269"/>
        <item h="1" x="386"/>
        <item h="1" x="902"/>
        <item h="1" m="1" x="1675"/>
        <item h="1" m="1" x="2334"/>
        <item h="1" m="1" x="2295"/>
        <item h="1" m="1" x="2117"/>
        <item h="1" x="906"/>
        <item h="1" x="621"/>
        <item h="1" x="390"/>
        <item h="1" m="1" x="1786"/>
        <item h="1" x="905"/>
        <item h="1" m="1" x="1108"/>
        <item h="1" x="129"/>
        <item h="1" m="1" x="1102"/>
        <item h="1" x="389"/>
        <item h="1" m="1" x="1401"/>
        <item h="1" x="391"/>
        <item h="1" x="622"/>
        <item h="1" x="130"/>
        <item h="1" x="907"/>
        <item h="1" m="1" x="2131"/>
        <item h="1" x="620"/>
        <item h="1" m="1" x="1909"/>
        <item h="1" m="1" x="1373"/>
        <item h="1" m="1" x="2452"/>
        <item h="1" m="1" x="2498"/>
        <item h="1" x="134"/>
        <item h="1" x="625"/>
        <item h="1" m="1" x="1252"/>
        <item h="1" x="136"/>
        <item h="1" m="1" x="2249"/>
        <item h="1" x="395"/>
        <item h="1" m="1" x="1607"/>
        <item h="1" m="1" x="1068"/>
        <item h="1" x="135"/>
        <item h="1" x="394"/>
        <item h="1" m="1" x="2410"/>
        <item h="1" m="1" x="1646"/>
        <item h="1" x="132"/>
        <item h="1" m="1" x="1460"/>
        <item h="1" x="623"/>
        <item h="1" x="131"/>
        <item h="1" m="1" x="2468"/>
        <item h="1" x="392"/>
        <item h="1" m="1" x="2347"/>
        <item h="1" x="624"/>
        <item h="1" x="393"/>
        <item h="1" m="1" x="2197"/>
        <item h="1" x="133"/>
        <item h="1" x="908"/>
        <item h="1" m="1" x="1770"/>
        <item h="1" m="1" x="1566"/>
        <item h="1" m="1" x="1067"/>
        <item h="1" m="1" x="2292"/>
        <item h="1" x="137"/>
        <item h="1" x="910"/>
        <item h="1" m="1" x="2227"/>
        <item h="1" x="138"/>
        <item h="1" m="1" x="1644"/>
        <item h="1" x="396"/>
        <item h="1" m="1" x="1983"/>
        <item h="1" x="909"/>
        <item h="1" m="1" x="2113"/>
        <item h="1" x="911"/>
        <item h="1" m="1" x="1486"/>
        <item h="1" x="397"/>
        <item h="1" x="912"/>
        <item h="1" m="1" x="1142"/>
        <item h="1" m="1" x="1832"/>
        <item h="1" m="1" x="1592"/>
        <item h="1" m="1" x="1245"/>
        <item h="1" m="1" x="2192"/>
        <item h="1" x="140"/>
        <item h="1" m="1" x="1755"/>
        <item h="1" x="399"/>
        <item h="1" m="1" x="1623"/>
        <item h="1" x="139"/>
        <item h="1" m="1" x="1162"/>
        <item h="1" x="398"/>
        <item h="1" m="1" x="1563"/>
        <item h="1" x="914"/>
        <item h="1" m="1" x="1501"/>
        <item h="1" m="1" x="2250"/>
        <item h="1" x="400"/>
        <item h="1" x="913"/>
        <item h="1" m="1" x="1754"/>
        <item h="1" m="1" x="1425"/>
        <item h="1" m="1" x="1556"/>
        <item h="1" m="1" x="1049"/>
        <item h="1" m="1" x="2170"/>
        <item h="1" x="141"/>
        <item h="1" x="401"/>
        <item h="1" x="916"/>
        <item h="1" m="1" x="2184"/>
        <item h="1" m="1" x="1399"/>
        <item h="1" x="915"/>
        <item h="1" m="1" x="1922"/>
        <item h="1" m="1" x="2358"/>
        <item h="1" x="626"/>
        <item h="1" m="1" x="2107"/>
        <item h="1" m="1" x="1969"/>
        <item h="1" m="1" x="1113"/>
        <item h="1" m="1" x="1136"/>
        <item h="1" m="1" x="1062"/>
        <item h="1" m="1" x="2541"/>
        <item h="1" m="1" x="2542"/>
        <item h="1" m="1" x="1647"/>
        <item h="1" m="1" x="1725"/>
        <item h="1" m="1" x="1299"/>
        <item h="1" m="1" x="2343"/>
        <item h="1" m="1" x="2195"/>
        <item h="1" m="1" x="1457"/>
        <item h="1" m="1" x="1914"/>
        <item h="1" m="1" x="1171"/>
        <item h="1" m="1" x="2196"/>
        <item h="1" m="1" x="1597"/>
        <item h="1" m="1" x="1356"/>
        <item h="1" m="1" x="2186"/>
        <item h="1" m="1" x="1779"/>
        <item h="1" m="1" x="1995"/>
        <item h="1" m="1" x="2440"/>
        <item h="1" m="1" x="1360"/>
        <item h="1" m="1" x="1538"/>
        <item h="1" m="1" x="1799"/>
        <item h="1" m="1" x="1934"/>
        <item h="1" x="628"/>
        <item h="1" x="142"/>
        <item h="1" m="1" x="1808"/>
        <item h="1" x="627"/>
        <item h="1" m="1" x="2521"/>
        <item h="1" x="402"/>
        <item h="1" m="1" x="1422"/>
        <item h="1" x="143"/>
        <item h="1" x="918"/>
        <item h="1" m="1" x="2160"/>
        <item h="1" x="917"/>
        <item h="1" m="1" x="2068"/>
        <item h="1" m="1" x="2355"/>
        <item h="1" m="1" x="2069"/>
        <item h="1" m="1" x="2255"/>
        <item h="1" m="1" x="2122"/>
        <item h="1" m="1" x="1124"/>
        <item h="1" m="1" x="1748"/>
        <item h="1" m="1" x="1341"/>
        <item h="1" m="1" x="2466"/>
        <item h="1" m="1" x="2439"/>
        <item h="1" x="922"/>
        <item h="1" m="1" x="1744"/>
        <item h="1" x="406"/>
        <item h="1" m="1" x="2557"/>
        <item h="1" x="147"/>
        <item h="1" x="631"/>
        <item h="1" m="1" x="2090"/>
        <item h="1" x="404"/>
        <item h="1" m="1" x="1524"/>
        <item h="1" x="920"/>
        <item h="1" m="1" x="2061"/>
        <item h="1" m="1" x="1923"/>
        <item h="1" x="145"/>
        <item h="1" x="405"/>
        <item h="1" x="630"/>
        <item h="1" m="1" x="1852"/>
        <item h="1" m="1" x="2077"/>
        <item h="1" x="921"/>
        <item h="1" x="146"/>
        <item h="1" m="1" x="2152"/>
        <item h="1" m="1" x="2427"/>
        <item h="1" x="407"/>
        <item h="1" m="1" x="1532"/>
        <item h="1" x="632"/>
        <item h="1" m="1" x="1345"/>
        <item h="1" x="919"/>
        <item h="1" x="629"/>
        <item h="1" x="403"/>
        <item h="1" m="1" x="1271"/>
        <item h="1" x="144"/>
        <item h="1" m="1" x="2307"/>
        <item h="1" m="1" x="1860"/>
        <item h="1" m="1" x="2051"/>
        <item h="1" m="1" x="1284"/>
        <item h="1" m="1" x="2072"/>
        <item h="1" m="1" x="2038"/>
        <item h="1" m="1" x="1870"/>
        <item h="1" m="1" x="1684"/>
        <item h="1" m="1" x="2404"/>
        <item h="1" m="1" x="1924"/>
        <item h="1" m="1" x="1225"/>
        <item h="1" m="1" x="2242"/>
        <item h="1" x="148"/>
        <item h="1" m="1" x="2380"/>
        <item h="1" m="1" x="2331"/>
        <item h="1" m="1" x="2259"/>
        <item h="1" m="1" x="1206"/>
        <item h="1" m="1" x="2145"/>
        <item h="1" x="924"/>
        <item h="1" x="634"/>
        <item h="1" m="1" x="1414"/>
        <item h="1" m="1" x="1891"/>
        <item h="1" x="923"/>
        <item h="1" x="633"/>
        <item h="1" m="1" x="1326"/>
        <item h="1" m="1" x="2411"/>
        <item h="1" x="149"/>
        <item h="1" m="1" x="2073"/>
        <item h="1" m="1" x="1415"/>
        <item h="1" m="1" x="1093"/>
        <item h="1" m="1" x="2491"/>
        <item h="1" x="422"/>
        <item h="1" m="1" x="2513"/>
        <item h="1" x="423"/>
        <item h="1" m="1" x="2406"/>
        <item h="1" x="426"/>
        <item h="1" m="1" x="2453"/>
        <item h="1" x="424"/>
        <item h="1" m="1" x="1857"/>
        <item h="1" x="425"/>
        <item h="1" m="1" x="2063"/>
        <item h="1" m="1" x="2024"/>
        <item h="1" x="150"/>
        <item h="1" x="408"/>
        <item h="1" x="635"/>
        <item h="1" m="1" x="1375"/>
        <item h="1" x="409"/>
        <item h="1" x="151"/>
        <item h="1" x="636"/>
        <item h="1" m="1" x="2070"/>
        <item h="1" x="153"/>
        <item h="1" m="1" x="1190"/>
        <item h="1" m="1" x="1281"/>
        <item h="1" x="926"/>
        <item h="1" x="638"/>
        <item h="1" m="1" x="2026"/>
        <item h="1" x="927"/>
        <item h="1" m="1" x="2009"/>
        <item h="1" x="154"/>
        <item h="1" m="1" x="2096"/>
        <item h="1" x="639"/>
        <item h="1" m="1" x="1164"/>
        <item h="1" m="1" x="1193"/>
        <item h="1" x="928"/>
        <item h="1" x="155"/>
        <item h="1" x="640"/>
        <item h="1" m="1" x="2257"/>
        <item h="1" x="929"/>
        <item h="1" m="1" x="1782"/>
        <item h="1" x="641"/>
        <item h="1" x="411"/>
        <item h="1" x="156"/>
        <item h="1" m="1" x="1640"/>
        <item h="1" m="1" x="1943"/>
        <item h="1" m="1" x="1764"/>
        <item h="1" x="925"/>
        <item h="1" x="152"/>
        <item h="1" x="637"/>
        <item h="1" x="410"/>
        <item h="1" m="1" x="2041"/>
        <item h="1" x="930"/>
        <item h="1" x="157"/>
        <item h="1" x="642"/>
        <item h="1" m="1" x="2040"/>
        <item h="1" m="1" x="2319"/>
        <item h="1" x="931"/>
        <item h="1" x="158"/>
        <item h="1" m="1" x="1305"/>
        <item h="1" x="643"/>
        <item h="1" m="1" x="1209"/>
        <item h="1" m="1" x="1451"/>
        <item h="1" x="933"/>
        <item h="1" m="1" x="2413"/>
        <item h="1" x="160"/>
        <item h="1" x="414"/>
        <item h="1" m="1" x="1392"/>
        <item h="1" x="937"/>
        <item h="1" m="1" x="1404"/>
        <item h="1" x="164"/>
        <item h="1" x="418"/>
        <item h="1" x="650"/>
        <item h="1" m="1" x="2389"/>
        <item h="1" x="651"/>
        <item h="1" x="938"/>
        <item h="1" x="165"/>
        <item h="1" x="419"/>
        <item h="1" m="1" x="1389"/>
        <item h="1" x="652"/>
        <item h="1" x="939"/>
        <item h="1" m="1" x="1698"/>
        <item h="1" x="166"/>
        <item h="1" x="420"/>
        <item h="1" m="1" x="1122"/>
        <item h="1" x="161"/>
        <item h="1" m="1" x="1452"/>
        <item h="1" x="647"/>
        <item h="1" x="415"/>
        <item h="1" x="934"/>
        <item h="1" m="1" x="1089"/>
        <item h="1" x="648"/>
        <item h="1" x="935"/>
        <item h="1" x="162"/>
        <item h="1" x="416"/>
        <item h="1" m="1" x="1090"/>
        <item h="1" x="649"/>
        <item h="1" x="936"/>
        <item h="1" x="163"/>
        <item h="1" x="417"/>
        <item h="1" m="1" x="1956"/>
        <item h="1" x="932"/>
        <item h="1" x="645"/>
        <item h="1" x="413"/>
        <item h="1" m="1" x="2317"/>
        <item h="1" m="1" x="2098"/>
        <item h="1" m="1" x="1143"/>
        <item h="1" x="644"/>
        <item h="1" x="159"/>
        <item h="1" m="1" x="2296"/>
        <item h="1" x="412"/>
        <item h="1" m="1" x="1561"/>
        <item h="1" x="421"/>
        <item h="1" m="1" x="1835"/>
        <item h="1" x="646"/>
        <item h="1" m="1" x="1771"/>
        <item h="1" m="1" x="1642"/>
        <item h="1" m="1" x="2031"/>
        <item h="1" m="1" x="2190"/>
        <item h="1" m="1" x="1402"/>
        <item h="1" m="1" x="1123"/>
        <item h="1" m="1" x="1657"/>
        <item h="1" m="1" x="2285"/>
        <item h="1" m="1" x="2029"/>
        <item h="1" m="1" x="1424"/>
        <item h="1" m="1" x="1980"/>
        <item h="1" m="1" x="2112"/>
        <item h="1" m="1" x="2419"/>
        <item h="1" m="1" x="2477"/>
        <item h="1" m="1" x="2049"/>
        <item h="1" m="1" x="1078"/>
        <item h="1" m="1" x="1679"/>
        <item h="1" m="1" x="1718"/>
        <item h="1" m="1" x="1664"/>
        <item h="1" m="1" x="1453"/>
        <item h="1" m="1" x="2384"/>
        <item h="1" m="1" x="2385"/>
        <item h="1" m="1" x="2322"/>
        <item h="1" m="1" x="2550"/>
        <item h="1" m="1" x="1686"/>
        <item h="1" m="1" x="1347"/>
        <item h="1" m="1" x="1879"/>
        <item h="1" m="1" x="2183"/>
        <item h="1" m="1" x="2357"/>
        <item h="1" m="1" x="1821"/>
        <item h="1" m="1" x="1336"/>
        <item h="1" m="1" x="2532"/>
        <item h="1" m="1" x="1906"/>
        <item h="1" m="1" x="1044"/>
        <item h="1" m="1" x="1077"/>
        <item h="1" m="1" x="1475"/>
        <item h="1" m="1" x="1490"/>
        <item h="1" x="501"/>
        <item h="1" x="739"/>
        <item h="1" x="1017"/>
        <item h="1" x="248"/>
        <item h="1" m="1" x="1207"/>
        <item h="1" x="1019"/>
        <item h="1" x="505"/>
        <item h="1" x="743"/>
        <item h="1" x="252"/>
        <item h="1" m="1" x="2489"/>
        <item h="1" x="504"/>
        <item h="1" x="742"/>
        <item h="1" x="251"/>
        <item h="1" m="1" x="1559"/>
        <item h="1" x="741"/>
        <item h="1" x="503"/>
        <item h="1" x="250"/>
        <item h="1" m="1" x="2462"/>
        <item h="1" x="1018"/>
        <item h="1" x="740"/>
        <item h="1" x="502"/>
        <item h="1" x="249"/>
        <item h="1" m="1" x="2177"/>
        <item h="1" x="254"/>
        <item h="1" m="1" x="2463"/>
        <item h="1" x="506"/>
        <item h="1" x="253"/>
        <item h="1" m="1" x="2519"/>
        <item h="1" x="738"/>
        <item h="1" x="247"/>
        <item h="1" m="1" x="1397"/>
        <item h="1" m="1" x="2458"/>
        <item h="1" m="1" x="1083"/>
        <item h="1" m="1" x="1065"/>
        <item h="1" m="1" x="1131"/>
        <item h="1" m="1" x="2414"/>
        <item h="1" m="1" x="2095"/>
        <item h="1" m="1" x="1580"/>
        <item h="1" m="1" x="2140"/>
        <item h="1" x="941"/>
        <item h="1" m="1" x="2054"/>
        <item h="1" x="428"/>
        <item h="1" m="1" x="1344"/>
        <item h="1" x="167"/>
        <item h="1" x="655"/>
        <item h="1" m="1" x="1851"/>
        <item h="1" m="1" x="1631"/>
        <item h="1" x="168"/>
        <item h="1" m="1" x="2272"/>
        <item h="1" x="656"/>
        <item h="1" x="429"/>
        <item h="1" m="1" x="2017"/>
        <item h="1" x="654"/>
        <item h="1" x="940"/>
        <item h="1" m="1" x="1641"/>
        <item h="1" x="427"/>
        <item h="1" x="653"/>
        <item h="1" m="1" x="2194"/>
        <item h="1" x="657"/>
        <item h="1" x="430"/>
        <item h="1" x="942"/>
        <item h="1" m="1" x="2030"/>
        <item h="1" m="1" x="2305"/>
        <item h="1" x="169"/>
        <item h="1" m="1" x="2422"/>
        <item h="1" m="1" x="2222"/>
        <item h="1" m="1" x="1865"/>
        <item h="1" m="1" x="1289"/>
        <item h="1" m="1" x="2263"/>
        <item h="1" m="1" x="2534"/>
        <item h="1" x="170"/>
        <item h="1" m="1" x="1903"/>
        <item h="1" x="943"/>
        <item h="1" m="1" x="2211"/>
        <item h="1" x="431"/>
        <item h="1" x="660"/>
        <item h="1" m="1" x="2479"/>
        <item h="1" x="944"/>
        <item h="1" m="1" x="1749"/>
        <item h="1" x="659"/>
        <item h="1" m="1" x="1516"/>
        <item h="1" m="1" x="1400"/>
        <item h="1" x="658"/>
        <item h="1" m="1" x="1927"/>
        <item h="1" x="432"/>
        <item h="1" x="661"/>
        <item h="1" m="1" x="1235"/>
        <item h="1" m="1" x="1236"/>
        <item h="1" m="1" x="1485"/>
        <item h="1" m="1" x="1394"/>
        <item h="1" m="1" x="2022"/>
        <item h="1" m="1" x="1346"/>
        <item h="1" m="1" x="1484"/>
        <item h="1" m="1" x="1354"/>
        <item h="1" m="1" x="1736"/>
        <item h="1" m="1" x="2209"/>
        <item h="1" m="1" x="1111"/>
        <item h="1" m="1" x="1624"/>
        <item h="1" m="1" x="2028"/>
        <item h="1" m="1" x="1886"/>
        <item h="1" m="1" x="2529"/>
        <item h="1" m="1" x="2473"/>
        <item h="1" m="1" x="1366"/>
        <item h="1" m="1" x="1057"/>
        <item h="1" m="1" x="1775"/>
        <item h="1" m="1" x="1690"/>
        <item h="1" m="1" x="2046"/>
        <item h="1" m="1" x="1348"/>
        <item h="1" m="1" x="2485"/>
        <item h="1" m="1" x="1977"/>
        <item h="1" m="1" x="1429"/>
        <item h="1" m="1" x="2289"/>
        <item h="1" m="1" x="1417"/>
        <item h="1" m="1" x="2444"/>
        <item h="1" m="1" x="1418"/>
        <item h="1" m="1" x="2553"/>
        <item h="1" m="1" x="1079"/>
        <item h="1" m="1" x="2056"/>
        <item h="1" m="1" x="2277"/>
        <item h="1" m="1" x="1241"/>
        <item h="1" m="1" x="2360"/>
        <item h="1" m="1" x="1604"/>
        <item h="1" m="1" x="1493"/>
        <item h="1" m="1" x="1817"/>
        <item h="1" x="435"/>
        <item h="1" x="664"/>
        <item h="1" m="1" x="1996"/>
        <item h="1" x="434"/>
        <item h="1" x="662"/>
        <item h="1" m="1" x="2538"/>
        <item h="1" x="171"/>
        <item h="1" m="1" x="1825"/>
        <item h="1" x="663"/>
        <item h="1" m="1" x="1487"/>
        <item h="1" x="436"/>
        <item h="1" m="1" x="1537"/>
        <item h="1" m="1" x="1353"/>
        <item h="1" x="172"/>
        <item h="1" m="1" x="2377"/>
        <item h="1" m="1" x="1940"/>
        <item h="1" x="433"/>
        <item h="1" x="945"/>
        <item h="1" m="1" x="1147"/>
        <item h="1" m="1" x="2341"/>
        <item h="1" m="1" x="1234"/>
        <item h="1" m="1" x="1413"/>
        <item h="1" m="1" x="1248"/>
        <item h="1" x="173"/>
        <item h="1" x="665"/>
        <item h="1" m="1" x="1893"/>
        <item h="1" m="1" x="1489"/>
        <item h="1" x="174"/>
        <item h="1" x="666"/>
        <item h="1" m="1" x="1666"/>
        <item h="1" m="1" x="2071"/>
        <item h="1" m="1" x="2556"/>
        <item h="1" x="954"/>
        <item h="1" m="1" x="1455"/>
        <item h="1" m="1" x="1610"/>
        <item h="1" x="953"/>
        <item h="1" m="1" x="1539"/>
        <item h="1" m="1" x="2019"/>
        <item h="1" m="1" x="1050"/>
        <item h="1" x="952"/>
        <item h="1" x="671"/>
        <item h="1" x="179"/>
        <item h="1" m="1" x="1614"/>
        <item h="1" x="442"/>
        <item h="1" m="1" x="1497"/>
        <item h="1" x="951"/>
        <item h="1" x="670"/>
        <item h="1" x="441"/>
        <item h="1" x="178"/>
        <item h="1" m="1" x="2193"/>
        <item h="1" x="440"/>
        <item h="1" x="669"/>
        <item h="1" x="950"/>
        <item h="1" m="1" x="1813"/>
        <item h="1" m="1" x="1390"/>
        <item h="1" m="1" x="2270"/>
        <item h="1" m="1" x="1048"/>
        <item h="1" x="949"/>
        <item h="1" m="1" x="1313"/>
        <item h="1" x="177"/>
        <item h="1" x="439"/>
        <item h="1" x="668"/>
        <item h="1" m="1" x="2346"/>
        <item h="1" x="176"/>
        <item h="1" m="1" x="1990"/>
        <item h="1" x="946"/>
        <item h="1" x="438"/>
        <item h="1" m="1" x="1856"/>
        <item h="1" m="1" x="1165"/>
        <item h="1" x="947"/>
        <item h="1" x="667"/>
        <item h="1" m="1" x="1676"/>
        <item h="1" m="1" x="2396"/>
        <item h="1" m="1" x="2279"/>
        <item h="1" m="1" x="1496"/>
        <item h="1" x="948"/>
        <item h="1" m="1" x="2267"/>
        <item h="1" x="175"/>
        <item h="1" x="437"/>
        <item h="1" m="1" x="1621"/>
        <item h="1" m="1" x="2483"/>
        <item h="1" x="180"/>
        <item h="1" m="1" x="2132"/>
        <item h="1" x="672"/>
        <item h="1" m="1" x="1807"/>
        <item h="1" x="181"/>
        <item h="1" m="1" x="1285"/>
        <item h="1" x="443"/>
        <item h="1" m="1" x="1613"/>
        <item h="1" x="444"/>
        <item h="1" x="182"/>
        <item h="1" m="1" x="1381"/>
        <item h="1" x="955"/>
        <item h="1" m="1" x="1126"/>
        <item h="1" m="1" x="2306"/>
        <item h="1" m="1" x="1408"/>
        <item h="1" x="192"/>
        <item h="1" m="1" x="1134"/>
        <item h="1" x="191"/>
        <item h="1" m="1" x="2275"/>
        <item h="1" x="187"/>
        <item h="1" m="1" x="1639"/>
        <item h="1" x="186"/>
        <item h="1" m="1" x="1826"/>
        <item h="1" m="1" x="1323"/>
        <item h="1" x="193"/>
        <item h="1" x="673"/>
        <item h="1" x="957"/>
        <item h="1" m="1" x="1935"/>
        <item h="1" x="450"/>
        <item h="1" m="1" x="1060"/>
        <item h="1" x="449"/>
        <item h="1" x="190"/>
        <item h="1" m="1" x="1575"/>
        <item h="1" x="674"/>
        <item h="1" m="1" x="1168"/>
        <item h="1" x="189"/>
        <item h="1" m="1" x="1732"/>
        <item h="1" m="1" x="2429"/>
        <item h="1" x="188"/>
        <item h="1" x="448"/>
        <item h="1" x="956"/>
        <item h="1" m="1" x="1145"/>
        <item h="1" x="194"/>
        <item h="1" m="1" x="2552"/>
        <item h="1" m="1" x="2174"/>
        <item h="1" m="1" x="2517"/>
        <item h="1" x="445"/>
        <item h="1" x="183"/>
        <item h="1" m="1" x="2393"/>
        <item h="1" x="447"/>
        <item h="1" x="185"/>
        <item h="1" m="1" x="2034"/>
        <item h="1" x="446"/>
        <item h="1" x="184"/>
        <item h="1" m="1" x="2057"/>
        <item h="1" m="1" x="1670"/>
        <item h="1" m="1" x="1606"/>
        <item h="1" m="1" x="1658"/>
        <item h="1" m="1" x="1525"/>
        <item h="1" x="959"/>
        <item h="1" m="1" x="1458"/>
        <item h="1" x="451"/>
        <item h="1" x="675"/>
        <item h="1" m="1" x="1828"/>
        <item h="1" m="1" x="1629"/>
        <item h="1" x="962"/>
        <item h="1" m="1" x="1202"/>
        <item h="1" x="196"/>
        <item h="1" x="678"/>
        <item h="1" m="1" x="1616"/>
        <item h="1" x="960"/>
        <item h="1" m="1" x="1812"/>
        <item h="1" x="452"/>
        <item h="1" x="676"/>
        <item h="1" m="1" x="1395"/>
        <item h="1" m="1" x="1567"/>
        <item h="1" x="961"/>
        <item h="1" m="1" x="1282"/>
        <item h="1" x="195"/>
        <item h="1" x="453"/>
        <item h="1" x="677"/>
        <item h="1" m="1" x="1186"/>
        <item h="1" x="958"/>
        <item h="1" m="1" x="2004"/>
        <item h="1" m="1" x="1701"/>
        <item h="1" m="1" x="2239"/>
        <item h="1" m="1" x="1697"/>
        <item h="1" m="1" x="2354"/>
        <item h="1" m="1" x="1328"/>
        <item h="1" m="1" x="1936"/>
        <item h="1" m="1" x="1726"/>
        <item h="1" x="680"/>
        <item h="1" m="1" x="2082"/>
        <item h="1" x="682"/>
        <item h="1" m="1" x="2229"/>
        <item h="1" x="681"/>
        <item h="1" m="1" x="2332"/>
        <item h="1" x="679"/>
        <item h="1" m="1" x="2265"/>
        <item h="1" x="683"/>
        <item h="1" m="1" x="2335"/>
        <item h="1" m="1" x="2336"/>
        <item h="1" m="1" x="2245"/>
        <item h="1" m="1" x="2011"/>
        <item h="1" m="1" x="2460"/>
        <item h="1" m="1" x="1581"/>
        <item h="1" m="1" x="1096"/>
        <item h="1" m="1" x="1944"/>
        <item h="1" m="1" x="1535"/>
        <item h="1" m="1" x="2300"/>
        <item h="1" m="1" x="2401"/>
        <item h="1" m="1" x="1467"/>
        <item h="1" m="1" x="2392"/>
        <item h="1" m="1" x="1814"/>
        <item h="1" m="1" x="1300"/>
        <item h="1" m="1" x="2059"/>
        <item h="1" x="454"/>
        <item h="1" x="963"/>
        <item h="1" m="1" x="1327"/>
        <item h="1" x="197"/>
        <item h="1" m="1" x="2018"/>
        <item h="1" m="1" x="1868"/>
        <item h="1" m="1" x="2495"/>
        <item h="1" m="1" x="2151"/>
        <item h="1" m="1" x="1412"/>
        <item h="1" m="1" x="2097"/>
        <item h="1" m="1" x="2499"/>
        <item h="1" m="1" x="1246"/>
        <item h="1" m="1" x="1109"/>
        <item h="1" m="1" x="1481"/>
        <item h="1" m="1" x="2125"/>
        <item h="1" m="1" x="1116"/>
        <item h="1" x="684"/>
        <item h="1" m="1" x="1308"/>
        <item h="1" m="1" x="1992"/>
        <item h="1" x="965"/>
        <item h="1" m="1" x="1419"/>
        <item h="1" x="198"/>
        <item h="1" m="1" x="1986"/>
        <item h="1" x="455"/>
        <item h="1" x="685"/>
        <item h="1" m="1" x="1270"/>
        <item h="1" x="966"/>
        <item h="1" m="1" x="1594"/>
        <item h="1" x="456"/>
        <item h="1" m="1" x="2372"/>
        <item h="1" x="199"/>
        <item h="1" x="686"/>
        <item h="1" m="1" x="1189"/>
        <item h="1" x="964"/>
        <item h="1" m="1" x="2540"/>
        <item h="1" m="1" x="1104"/>
        <item h="1" x="457"/>
        <item h="1" x="200"/>
        <item h="1" m="1" x="2415"/>
        <item h="1" x="967"/>
        <item h="1" m="1" x="2013"/>
        <item h="1" x="687"/>
        <item h="1" m="1" x="1912"/>
        <item h="1" m="1" x="1892"/>
        <item h="1" x="201"/>
        <item h="1" x="968"/>
        <item h="1" m="1" x="1055"/>
        <item h="1" x="458"/>
        <item h="1" x="688"/>
        <item h="1" m="1" x="1179"/>
        <item h="1" m="1" x="2525"/>
        <item h="1" m="1" x="2105"/>
        <item h="1" m="1" x="1660"/>
        <item h="1" x="969"/>
        <item h="1" x="689"/>
        <item h="1" m="1" x="1802"/>
        <item h="1" x="459"/>
        <item h="1" m="1" x="1883"/>
        <item h="1" x="202"/>
        <item h="1" x="690"/>
        <item h="1" x="970"/>
        <item h="1" m="1" x="1293"/>
        <item h="1" x="460"/>
        <item h="1" x="691"/>
        <item h="1" x="971"/>
        <item h="1" m="1" x="1560"/>
        <item h="1" m="1" x="1243"/>
        <item h="1" x="203"/>
        <item h="1" x="461"/>
        <item h="1" x="692"/>
        <item h="1" x="972"/>
        <item h="1" m="1" x="1526"/>
        <item h="1" m="1" x="2171"/>
        <item h="1" m="1" x="1625"/>
        <item h="1" m="1" x="1655"/>
        <item h="1" x="973"/>
        <item h="1" x="693"/>
        <item h="1" m="1" x="2182"/>
        <item h="1" x="974"/>
        <item h="1" x="694"/>
        <item h="1" m="1" x="1420"/>
        <item h="1" x="204"/>
        <item h="1" m="1" x="1724"/>
        <item h="1" x="462"/>
        <item h="1" x="975"/>
        <item h="1" x="695"/>
        <item h="1" m="1" x="1163"/>
        <item h="1" m="1" x="2374"/>
        <item h="1" m="1" x="1971"/>
        <item h="1" m="1" x="2213"/>
        <item h="1" m="1" x="1869"/>
        <item h="1" m="1" x="2537"/>
        <item h="1" m="1" x="2143"/>
        <item h="1" m="1" x="2129"/>
        <item h="1" m="1" x="1203"/>
        <item h="1" m="1" x="2314"/>
        <item h="1" m="1" x="1318"/>
        <item h="1" m="1" x="1608"/>
        <item h="1" m="1" x="1520"/>
        <item h="1" m="1" x="1703"/>
        <item h="1" m="1" x="1921"/>
        <item h="1" m="1" x="2191"/>
        <item h="1" m="1" x="1376"/>
        <item h="1" m="1" x="1056"/>
        <item h="1" m="1" x="1377"/>
        <item h="1" m="1" x="2207"/>
        <item h="1" m="1" x="1070"/>
        <item h="1" m="1" x="1043"/>
        <item h="1" m="1" x="2333"/>
        <item h="1" m="1" x="2278"/>
        <item h="1" m="1" x="2327"/>
        <item h="1" m="1" x="1830"/>
        <item h="1" m="1" x="2223"/>
        <item h="1" m="1" x="1809"/>
        <item h="1" m="1" x="1602"/>
        <item h="1" m="1" x="1896"/>
        <item h="1" m="1" x="2078"/>
        <item h="1" m="1" x="1791"/>
        <item h="1" m="1" x="2146"/>
        <item h="1" x="466"/>
        <item h="1" m="1" x="1738"/>
        <item h="1" x="467"/>
        <item h="1" x="699"/>
        <item h="1" m="1" x="2147"/>
        <item h="1" x="206"/>
        <item h="1" x="977"/>
        <item h="1" m="1" x="2228"/>
        <item h="1" m="1" x="2428"/>
        <item h="1" m="1" x="1250"/>
        <item h="1" m="1" x="1477"/>
        <item h="1" x="205"/>
        <item h="1" x="696"/>
        <item h="1" x="463"/>
        <item h="1" m="1" x="1359"/>
        <item h="1" x="698"/>
        <item h="1" x="465"/>
        <item h="1" m="1" x="1321"/>
        <item h="1" x="697"/>
        <item h="1" x="464"/>
        <item h="1" x="976"/>
        <item h="1" m="1" x="2173"/>
        <item h="1" m="1" x="1652"/>
        <item h="1" m="1" x="1365"/>
        <item h="1" m="1" x="1877"/>
        <item h="1" m="1" x="1139"/>
        <item h="1" m="1" x="2224"/>
        <item h="1" m="1" x="2345"/>
        <item h="1" m="1" x="1357"/>
        <item h="1" m="1" x="1663"/>
        <item h="1" x="468"/>
        <item h="1" m="1" x="2361"/>
        <item h="1" x="979"/>
        <item h="1" m="1" x="1069"/>
        <item h="1" m="1" x="2522"/>
        <item h="1" x="980"/>
        <item h="1" m="1" x="1249"/>
        <item h="1" m="1" x="2162"/>
        <item h="1" x="207"/>
        <item h="1" x="700"/>
        <item h="1" m="1" x="1650"/>
        <item h="1" x="978"/>
        <item h="1" m="1" x="2139"/>
        <item h="1" x="981"/>
        <item h="1" m="1" x="1731"/>
        <item h="1" m="1" x="2225"/>
        <item h="1" x="982"/>
        <item h="1" m="1" x="1966"/>
        <item h="1" m="1" x="1876"/>
        <item h="1" m="1" x="1897"/>
        <item h="1" m="1" x="1890"/>
        <item h="1" m="1" x="1227"/>
        <item h="1" m="1" x="1965"/>
        <item h="1" m="1" x="2301"/>
        <item h="1" m="1" x="2337"/>
        <item h="1" x="984"/>
        <item h="1" m="1" x="1941"/>
        <item h="1" x="985"/>
        <item h="1" m="1" x="2238"/>
        <item h="1" x="986"/>
        <item h="1" m="1" x="1603"/>
        <item h="1" x="987"/>
        <item h="1" m="1" x="2391"/>
        <item h="1" m="1" x="1634"/>
        <item h="1" m="1" x="1325"/>
        <item h="1" m="1" x="1144"/>
        <item h="1" x="983"/>
        <item h="1" m="1" x="1334"/>
        <item h="1" m="1" x="1953"/>
        <item h="1" m="1" x="1256"/>
        <item h="1" x="996"/>
        <item h="1" m="1" x="2180"/>
        <item h="1" x="477"/>
        <item h="1" x="711"/>
        <item h="1" x="218"/>
        <item h="1" m="1" x="1730"/>
        <item h="1" m="1" x="2176"/>
        <item h="1" x="998"/>
        <item h="1" m="1" x="1421"/>
        <item h="1" x="479"/>
        <item h="1" m="1" x="2379"/>
        <item h="1" x="220"/>
        <item h="1" x="713"/>
        <item h="1" m="1" x="2108"/>
        <item h="1" m="1" x="2547"/>
        <item h="1" x="997"/>
        <item h="1" x="478"/>
        <item h="1" x="219"/>
        <item h="1" m="1" x="2321"/>
        <item h="1" x="712"/>
        <item h="1" m="1" x="1469"/>
        <item h="1" x="480"/>
        <item h="1" x="221"/>
        <item h="1" m="1" x="2430"/>
        <item h="1" x="714"/>
        <item h="1" x="999"/>
        <item h="1" m="1" x="1950"/>
        <item h="1" m="1" x="2002"/>
        <item h="1" m="1" x="1110"/>
        <item h="1" x="988"/>
        <item h="1" x="208"/>
        <item h="1" x="469"/>
        <item h="1" x="701"/>
        <item h="1" m="1" x="1133"/>
        <item h="1" m="1" x="1712"/>
        <item h="1" x="992"/>
        <item h="1" x="474"/>
        <item h="1" x="706"/>
        <item h="1" m="1" x="2055"/>
        <item h="1" x="213"/>
        <item h="1" m="1" x="1722"/>
        <item h="1" x="1002"/>
        <item h="1" m="1" x="1710"/>
        <item h="1" x="704"/>
        <item h="1" m="1" x="1991"/>
        <item h="1" x="990"/>
        <item h="1" m="1" x="1125"/>
        <item h="1" x="211"/>
        <item h="1" x="472"/>
        <item h="1" m="1" x="1729"/>
        <item h="1" x="989"/>
        <item h="1" m="1" x="1824"/>
        <item h="1" x="470"/>
        <item h="1" x="209"/>
        <item h="1" m="1" x="1095"/>
        <item h="1" x="702"/>
        <item h="1" m="1" x="2036"/>
        <item h="1" x="991"/>
        <item h="1" m="1" x="1233"/>
        <item h="1" x="212"/>
        <item h="1" x="473"/>
        <item h="1" x="705"/>
        <item h="1" m="1" x="2109"/>
        <item h="1" x="471"/>
        <item h="1" x="210"/>
        <item h="1" x="703"/>
        <item h="1" m="1" x="1723"/>
        <item h="1" x="482"/>
        <item h="1" x="227"/>
        <item h="1" m="1" x="1905"/>
        <item h="1" x="716"/>
        <item h="1" m="1" x="2273"/>
        <item h="1" x="222"/>
        <item h="1" m="1" x="1585"/>
        <item h="1" x="1000"/>
        <item h="1" x="223"/>
        <item h="1" m="1" x="2533"/>
        <item h="1" x="224"/>
        <item h="1" m="1" x="1902"/>
        <item h="1" x="225"/>
        <item h="1" m="1" x="2154"/>
        <item h="1" x="1001"/>
        <item h="1" m="1" x="2546"/>
        <item h="1" x="226"/>
        <item h="1" x="481"/>
        <item h="1" x="715"/>
        <item h="1" m="1" x="2400"/>
        <item h="1" m="1" x="1107"/>
        <item h="1" x="216"/>
        <item h="1" x="476"/>
        <item h="1" x="709"/>
        <item h="1" x="995"/>
        <item h="1" m="1" x="1370"/>
        <item h="1" m="1" x="1928"/>
        <item h="1" x="215"/>
        <item h="1" x="475"/>
        <item h="1" x="708"/>
        <item h="1" x="994"/>
        <item h="1" m="1" x="1558"/>
        <item h="1" x="710"/>
        <item h="1" x="217"/>
        <item h="1" m="1" x="2100"/>
        <item h="1" x="993"/>
        <item h="1" m="1" x="1544"/>
        <item h="1" x="214"/>
        <item h="1" m="1" x="2350"/>
        <item h="1" x="707"/>
        <item h="1" m="1" x="1265"/>
        <item h="1" x="483"/>
        <item h="1" m="1" x="2367"/>
        <item h="1" m="1" x="1137"/>
        <item h="1" m="1" x="2198"/>
        <item h="1" m="1" x="1861"/>
        <item h="1" m="1" x="1551"/>
        <item h="1" m="1" x="2003"/>
        <item h="1" m="1" x="1727"/>
        <item h="1" m="1" x="2502"/>
        <item h="1" m="1" x="1386"/>
        <item h="1" m="1" x="1053"/>
        <item h="1" m="1" x="2527"/>
        <item h="1" m="1" x="1362"/>
        <item h="1" m="1" x="1297"/>
        <item h="1" m="1" x="1205"/>
        <item h="1" m="1" x="2454"/>
        <item h="1" m="1" x="2536"/>
        <item h="1" x="717"/>
        <item h="1" m="1" x="2492"/>
        <item h="1" x="228"/>
        <item h="1" x="1003"/>
        <item h="1" x="484"/>
        <item h="1" m="1" x="2235"/>
        <item h="1" x="229"/>
        <item h="1" m="1" x="1999"/>
        <item h="1" x="485"/>
        <item h="1" x="1004"/>
        <item h="1" x="718"/>
        <item h="1" m="1" x="1677"/>
        <item h="1" m="1" x="1792"/>
        <item h="1" m="1" x="1371"/>
        <item h="1" m="1" x="2421"/>
        <item h="1" x="486"/>
        <item h="1" x="719"/>
        <item h="1" x="1005"/>
        <item h="1" m="1" x="1842"/>
        <item h="1" m="1" x="1899"/>
        <item h="1" x="230"/>
        <item h="1" m="1" x="1790"/>
        <item h="1" m="1" x="2066"/>
        <item h="1" m="1" x="1530"/>
        <item h="1" m="1" x="2324"/>
        <item h="1" x="750"/>
        <item h="1" m="1" x="2286"/>
        <item h="1" x="261"/>
        <item h="1" x="1027"/>
        <item h="1" x="514"/>
        <item h="1" m="1" x="1148"/>
        <item h="1" x="1033"/>
        <item h="1" x="266"/>
        <item h="1" m="1" x="1187"/>
        <item h="1" x="1032"/>
        <item h="1" x="265"/>
        <item h="1" m="1" x="1527"/>
        <item h="1" x="747"/>
        <item h="1" x="1023"/>
        <item h="1" m="1" x="2175"/>
        <item h="1" x="258"/>
        <item h="1" x="510"/>
        <item h="1" m="1" x="1128"/>
        <item h="1" x="1030"/>
        <item h="1" x="264"/>
        <item h="1" x="751"/>
        <item h="1" x="517"/>
        <item h="1" m="1" x="1261"/>
        <item h="1" x="1024"/>
        <item h="1" m="1" x="1267"/>
        <item h="1" x="259"/>
        <item h="1" x="511"/>
        <item h="1" m="1" x="1296"/>
        <item h="1" x="1026"/>
        <item h="1" x="749"/>
        <item h="1" m="1" x="2362"/>
        <item h="1" x="260"/>
        <item h="1" x="513"/>
        <item h="1" m="1" x="1129"/>
        <item h="1" x="752"/>
        <item h="1" x="1036"/>
        <item h="1" x="269"/>
        <item h="1" x="519"/>
        <item h="1" m="1" x="2164"/>
        <item h="1" x="270"/>
        <item h="1" x="753"/>
        <item h="1" x="1037"/>
        <item h="1" x="520"/>
        <item h="1" m="1" x="2443"/>
        <item h="1" x="1034"/>
        <item h="1" x="267"/>
        <item h="1" m="1" x="1130"/>
        <item h="1" x="1031"/>
        <item h="1" x="518"/>
        <item h="1" m="1" x="1695"/>
        <item h="1" x="271"/>
        <item h="1" m="1" x="2156"/>
        <item h="1" x="754"/>
        <item h="1" x="1038"/>
        <item h="1" x="521"/>
        <item h="1" m="1" x="2205"/>
        <item h="1" x="1028"/>
        <item h="1" x="262"/>
        <item h="1" x="515"/>
        <item h="1" m="1" x="2020"/>
        <item h="1" x="524"/>
        <item h="1" m="1" x="1188"/>
        <item h="1" x="1035"/>
        <item h="1" x="268"/>
        <item h="1" m="1" x="2165"/>
        <item h="1" x="1021"/>
        <item h="1" x="745"/>
        <item h="1" m="1" x="1317"/>
        <item h="1" x="256"/>
        <item h="1" x="508"/>
        <item h="1" m="1" x="1523"/>
        <item h="1" m="1" x="2470"/>
        <item h="1" x="523"/>
        <item h="1" m="1" x="1092"/>
        <item h="1" x="522"/>
        <item h="1" m="1" x="2388"/>
        <item h="1" x="744"/>
        <item h="1" x="1020"/>
        <item h="1" m="1" x="1987"/>
        <item h="1" x="255"/>
        <item h="1" x="507"/>
        <item h="1" m="1" x="1776"/>
        <item h="1" x="746"/>
        <item h="1" m="1" x="1105"/>
        <item h="1" x="257"/>
        <item h="1" x="1022"/>
        <item h="1" x="509"/>
        <item h="1" m="1" x="2226"/>
        <item h="1" x="748"/>
        <item h="1" x="1025"/>
        <item h="1" x="512"/>
        <item h="1" m="1" x="1777"/>
        <item h="1" x="1029"/>
        <item h="1" m="1" x="1416"/>
        <item h="1" x="263"/>
        <item h="1" x="516"/>
        <item h="1" m="1" x="2509"/>
        <item h="1" m="1" x="1822"/>
        <item h="1" x="755"/>
        <item h="1" x="1041"/>
        <item h="1" x="527"/>
        <item h="1" x="273"/>
        <item h="1" m="1" x="2457"/>
        <item h="1" x="757"/>
        <item h="1" m="1" x="1292"/>
        <item h="1" x="1040"/>
        <item h="1" x="526"/>
        <item h="1" m="1" x="1904"/>
        <item h="1" x="758"/>
        <item h="1" m="1" x="1253"/>
        <item h="1" x="1039"/>
        <item h="1" x="272"/>
        <item h="1" x="525"/>
        <item h="1" m="1" x="1146"/>
        <item h="1" x="275"/>
        <item h="1" m="1" x="1968"/>
        <item h="1" x="274"/>
        <item h="1" x="528"/>
        <item h="1" x="756"/>
        <item h="1" m="1" x="1819"/>
        <item h="1" x="759"/>
        <item h="1" m="1" x="1215"/>
        <item h="1" m="1" x="1938"/>
        <item h="1" m="1" x="2085"/>
        <item h="1" m="1" x="1259"/>
        <item h="1" m="1" x="1651"/>
        <item h="1" m="1" x="2313"/>
        <item h="1" m="1" x="1432"/>
        <item h="1" m="1" x="2220"/>
        <item h="1" m="1" x="1191"/>
        <item h="1" m="1" x="1463"/>
        <item h="1" m="1" x="1080"/>
        <item h="1" m="1" x="2555"/>
        <item h="1" m="1" x="1672"/>
        <item h="1" m="1" x="2329"/>
        <item h="1" m="1" x="1554"/>
        <item h="1" m="1" x="2133"/>
        <item h="1" m="1" x="2405"/>
        <item h="1" m="1" x="2000"/>
        <item h="1" m="1" x="1428"/>
        <item h="1" m="1" x="2302"/>
        <item h="1" m="1" x="1555"/>
        <item h="1" m="1" x="2134"/>
        <item h="1" m="1" x="1967"/>
        <item h="1" m="1" x="1183"/>
        <item h="1" m="1" x="2311"/>
        <item h="1" m="1" x="1268"/>
        <item h="1" m="1" x="1533"/>
        <item h="1" m="1" x="1372"/>
        <item h="1" m="1" x="2014"/>
        <item h="1" m="1" x="1740"/>
        <item h="1" m="1" x="1471"/>
        <item h="1" m="1" x="1378"/>
        <item h="1" m="1" x="2079"/>
        <item h="1" m="1" x="1439"/>
        <item h="1" m="1" x="1269"/>
        <item h="1" m="1" x="2157"/>
        <item h="1" m="1" x="1564"/>
        <item h="1" m="1" x="2353"/>
        <item h="1" m="1" x="1739"/>
        <item h="1" m="1" x="1747"/>
        <item h="1" m="1" x="1512"/>
        <item h="1" m="1" x="2204"/>
        <item h="1" m="1" x="1132"/>
        <item h="1" m="1" x="1388"/>
        <item h="1" m="1" x="1220"/>
        <item h="1" m="1" x="2526"/>
        <item h="1" x="233"/>
        <item h="1" m="1" x="1858"/>
        <item h="1" x="231"/>
        <item h="1" m="1" x="1700"/>
        <item h="1" x="232"/>
        <item h="1" m="1" x="1361"/>
        <item h="1" m="1" x="2155"/>
        <item h="1" x="721"/>
        <item h="1" x="488"/>
        <item h="1" x="1006"/>
        <item h="1" m="1" x="2539"/>
        <item h="1" x="487"/>
        <item h="1" x="720"/>
        <item h="1" m="1" x="1047"/>
        <item h="1" m="1" x="2091"/>
        <item h="1" m="1" x="2231"/>
        <item h="1" m="1" x="1937"/>
        <item h="1" m="1" x="2230"/>
        <item h="1" x="235"/>
        <item h="1" x="723"/>
        <item h="1" x="1008"/>
        <item h="1" m="1" x="1295"/>
        <item h="1" m="1" x="1508"/>
        <item h="1" x="234"/>
        <item h="1" m="1" x="1274"/>
        <item h="1" x="722"/>
        <item h="1" x="1007"/>
        <item h="1" m="1" x="1514"/>
        <item h="1" x="490"/>
        <item h="1" m="1" x="2508"/>
        <item h="1" x="491"/>
        <item h="1" x="1009"/>
        <item h="1" m="1" x="1301"/>
        <item h="1" x="236"/>
        <item h="1" m="1" x="1217"/>
        <item h="1" x="724"/>
        <item h="1" m="1" x="1884"/>
        <item h="1" x="239"/>
        <item h="1" m="1" x="1200"/>
        <item h="1" x="489"/>
        <item h="1" m="1" x="1889"/>
        <item h="1" m="1" x="2201"/>
        <item h="1" x="1011"/>
        <item h="1" x="493"/>
        <item h="1" m="1" x="1320"/>
        <item h="1" x="238"/>
        <item h="1" x="726"/>
        <item h="1" m="1" x="1841"/>
        <item h="1" x="1010"/>
        <item h="1" m="1" x="1294"/>
        <item h="1" x="492"/>
        <item h="1" x="237"/>
        <item h="1" m="1" x="2039"/>
        <item h="1" x="725"/>
        <item h="1" m="1" x="1409"/>
        <item h="1" m="1" x="1820"/>
        <item h="1" m="1" x="1099"/>
        <item h="1" x="1013"/>
        <item h="1" x="241"/>
        <item h="1" m="1" x="1094"/>
        <item h="1" x="728"/>
        <item h="1" x="495"/>
        <item h="1" m="1" x="1468"/>
        <item h="1" x="243"/>
        <item h="1" m="1" x="2478"/>
        <item h="1" x="729"/>
        <item h="1" m="1" x="1398"/>
        <item h="1" x="1015"/>
        <item h="1" x="496"/>
        <item h="1" m="1" x="1547"/>
        <item h="1" x="1014"/>
        <item h="1" m="1" x="1844"/>
        <item h="1" x="242"/>
        <item h="1" m="1" x="2142"/>
        <item h="1" x="240"/>
        <item h="1" m="1" x="2287"/>
        <item h="1" x="727"/>
        <item h="1" x="1012"/>
        <item h="1" x="494"/>
        <item h="1" m="1" x="1466"/>
        <item h="1" m="1" x="1509"/>
        <item h="1" x="244"/>
        <item h="1" m="1" x="1473"/>
        <item h="1" x="730"/>
        <item h="1" x="1016"/>
        <item h="1" x="497"/>
        <item h="1" m="1" x="1683"/>
        <item h="1" x="245"/>
        <item h="1" m="1" x="2510"/>
        <item h="1" m="1" x="1063"/>
        <item h="1" x="498"/>
        <item h="1" m="1" x="1788"/>
        <item h="1" m="1" x="1213"/>
        <item h="1" m="1" x="2232"/>
        <item h="1" m="1" x="2048"/>
        <item h="1" m="1" x="1216"/>
        <item h="1" m="1" x="1406"/>
        <item h="1" m="1" x="1127"/>
        <item h="1" m="1" x="1340"/>
        <item h="1" m="1" x="1430"/>
        <item h="1" m="1" x="1982"/>
        <item h="1" m="1" x="1072"/>
        <item h="1" m="1" x="1042"/>
        <item t="default"/>
      </items>
    </pivotField>
    <pivotField showAll="0"/>
    <pivotField showAll="0"/>
    <pivotField dataField="1" showAll="0"/>
    <pivotField showAll="0"/>
    <pivotField showAll="0"/>
    <pivotField showAll="0"/>
    <pivotField showAll="0"/>
    <pivotField showAll="0"/>
    <pivotField showAll="0"/>
  </pivotFields>
  <rowFields count="1">
    <field x="2"/>
  </rowFields>
  <rowItems count="2">
    <i>
      <x v="72"/>
    </i>
    <i t="grand">
      <x/>
    </i>
  </rowItems>
  <colItems count="1">
    <i/>
  </colItems>
  <dataFields count="1">
    <dataField name="Sum of Yr1" fld="6" baseField="0" baseItem="0"/>
  </dataFields>
  <formats count="22">
    <format dxfId="355">
      <pivotArea outline="0" collapsedLevelsAreSubtotals="1" fieldPosition="0"/>
    </format>
    <format dxfId="356">
      <pivotArea type="origin" dataOnly="0" labelOnly="1" outline="0" fieldPosition="0"/>
    </format>
    <format dxfId="357">
      <pivotArea field="2" type="button" dataOnly="0" labelOnly="1" outline="0" axis="axisRow" fieldPosition="0"/>
    </format>
    <format dxfId="358">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59">
      <pivotArea dataOnly="0" labelOnly="1" fieldPosition="0">
        <references count="1">
          <reference field="2" count="13">
            <x v="50"/>
            <x v="51"/>
            <x v="52"/>
            <x v="53"/>
            <x v="54"/>
            <x v="55"/>
            <x v="56"/>
            <x v="57"/>
            <x v="58"/>
            <x v="59"/>
            <x v="60"/>
            <x v="61"/>
            <x v="62"/>
          </reference>
        </references>
      </pivotArea>
    </format>
    <format dxfId="360">
      <pivotArea dataOnly="0" labelOnly="1" grandRow="1" outline="0" fieldPosition="0"/>
    </format>
    <format dxfId="361">
      <pivotArea type="all" dataOnly="0" outline="0" fieldPosition="0"/>
    </format>
    <format dxfId="362">
      <pivotArea outline="0" collapsedLevelsAreSubtotals="1" fieldPosition="0"/>
    </format>
    <format dxfId="363">
      <pivotArea type="origin" dataOnly="0" labelOnly="1" outline="0" fieldPosition="0"/>
    </format>
    <format dxfId="364">
      <pivotArea field="0" type="button" dataOnly="0" labelOnly="1" outline="0"/>
    </format>
    <format dxfId="365">
      <pivotArea type="topRight" dataOnly="0" labelOnly="1" outline="0" fieldPosition="0"/>
    </format>
    <format dxfId="366">
      <pivotArea field="2" type="button" dataOnly="0" labelOnly="1" outline="0" axis="axisRow" fieldPosition="0"/>
    </format>
    <format dxfId="367">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68">
      <pivotArea dataOnly="0" labelOnly="1" fieldPosition="0">
        <references count="1">
          <reference field="2" count="13">
            <x v="50"/>
            <x v="51"/>
            <x v="52"/>
            <x v="53"/>
            <x v="54"/>
            <x v="55"/>
            <x v="56"/>
            <x v="57"/>
            <x v="58"/>
            <x v="59"/>
            <x v="60"/>
            <x v="61"/>
            <x v="62"/>
          </reference>
        </references>
      </pivotArea>
    </format>
    <format dxfId="369">
      <pivotArea dataOnly="0" labelOnly="1" grandRow="1" outline="0" fieldPosition="0"/>
    </format>
    <format dxfId="370">
      <pivotArea type="all" dataOnly="0" outline="0" fieldPosition="0"/>
    </format>
    <format dxfId="371">
      <pivotArea outline="0" collapsedLevelsAreSubtotals="1" fieldPosition="0"/>
    </format>
    <format dxfId="372">
      <pivotArea dataOnly="0" labelOnly="1" outline="0" axis="axisValues" fieldPosition="0"/>
    </format>
    <format dxfId="373">
      <pivotArea field="2" type="button" dataOnly="0" labelOnly="1" outline="0" axis="axisRow" fieldPosition="0"/>
    </format>
    <format dxfId="374">
      <pivotArea dataOnly="0" labelOnly="1" fieldPosition="0">
        <references count="1">
          <reference field="2" count="50">
            <x v="0"/>
            <x v="1"/>
            <x v="2"/>
            <x v="3"/>
            <x v="4"/>
            <x v="5"/>
            <x v="6"/>
            <x v="7"/>
            <x v="8"/>
            <x v="14"/>
            <x v="15"/>
            <x v="16"/>
            <x v="17"/>
            <x v="18"/>
            <x v="19"/>
            <x v="20"/>
            <x v="21"/>
            <x v="22"/>
            <x v="23"/>
            <x v="24"/>
            <x v="25"/>
            <x v="26"/>
            <x v="27"/>
            <x v="28"/>
            <x v="29"/>
            <x v="30"/>
            <x v="31"/>
            <x v="32"/>
            <x v="33"/>
            <x v="34"/>
            <x v="35"/>
            <x v="36"/>
            <x v="37"/>
            <x v="38"/>
            <x v="39"/>
            <x v="40"/>
            <x v="41"/>
            <x v="42"/>
            <x v="43"/>
            <x v="44"/>
            <x v="45"/>
            <x v="46"/>
            <x v="47"/>
            <x v="48"/>
            <x v="49"/>
            <x v="50"/>
            <x v="51"/>
            <x v="52"/>
            <x v="53"/>
            <x v="54"/>
          </reference>
        </references>
      </pivotArea>
    </format>
    <format dxfId="375">
      <pivotArea dataOnly="0" labelOnly="1" fieldPosition="0">
        <references count="1">
          <reference field="2" count="9">
            <x v="55"/>
            <x v="56"/>
            <x v="57"/>
            <x v="58"/>
            <x v="59"/>
            <x v="60"/>
            <x v="61"/>
            <x v="62"/>
            <x v="70"/>
          </reference>
        </references>
      </pivotArea>
    </format>
    <format dxfId="376">
      <pivotArea field="2" type="button" dataOnly="0" labelOnly="1" outline="0" axis="axisRow" fieldPosition="0"/>
    </format>
  </formats>
  <chartFormats count="170">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2" count="1" selected="0">
            <x v="27"/>
          </reference>
        </references>
      </pivotArea>
    </chartFormat>
    <chartFormat chart="3" format="2">
      <pivotArea type="data" outline="0" fieldPosition="0">
        <references count="2">
          <reference field="4294967294" count="1" selected="0">
            <x v="0"/>
          </reference>
          <reference field="2" count="1" selected="0">
            <x v="31"/>
          </reference>
        </references>
      </pivotArea>
    </chartFormat>
    <chartFormat chart="3" format="3">
      <pivotArea type="data" outline="0" fieldPosition="0">
        <references count="2">
          <reference field="4294967294" count="1" selected="0">
            <x v="0"/>
          </reference>
          <reference field="2" count="1" selected="0">
            <x v="32"/>
          </reference>
        </references>
      </pivotArea>
    </chartFormat>
    <chartFormat chart="3" format="4">
      <pivotArea type="data" outline="0" fieldPosition="0">
        <references count="2">
          <reference field="4294967294" count="1" selected="0">
            <x v="0"/>
          </reference>
          <reference field="2" count="1" selected="0">
            <x v="46"/>
          </reference>
        </references>
      </pivotArea>
    </chartFormat>
    <chartFormat chart="3" format="5">
      <pivotArea type="data" outline="0" fieldPosition="0">
        <references count="2">
          <reference field="4294967294" count="1" selected="0">
            <x v="0"/>
          </reference>
          <reference field="2" count="1" selected="0">
            <x v="58"/>
          </reference>
        </references>
      </pivotArea>
    </chartFormat>
    <chartFormat chart="3" format="6">
      <pivotArea type="data" outline="0" fieldPosition="0">
        <references count="2">
          <reference field="4294967294" count="1" selected="0">
            <x v="0"/>
          </reference>
          <reference field="2" count="1" selected="0">
            <x v="20"/>
          </reference>
        </references>
      </pivotArea>
    </chartFormat>
    <chartFormat chart="3" format="7">
      <pivotArea type="data" outline="0" fieldPosition="0">
        <references count="2">
          <reference field="4294967294" count="1" selected="0">
            <x v="0"/>
          </reference>
          <reference field="2" count="1" selected="0">
            <x v="25"/>
          </reference>
        </references>
      </pivotArea>
    </chartFormat>
    <chartFormat chart="3" format="8">
      <pivotArea type="data" outline="0" fieldPosition="0">
        <references count="2">
          <reference field="4294967294" count="1" selected="0">
            <x v="0"/>
          </reference>
          <reference field="2" count="1" selected="0">
            <x v="35"/>
          </reference>
        </references>
      </pivotArea>
    </chartFormat>
    <chartFormat chart="3" format="9">
      <pivotArea type="data" outline="0" fieldPosition="0">
        <references count="2">
          <reference field="4294967294" count="1" selected="0">
            <x v="0"/>
          </reference>
          <reference field="2" count="1" selected="0">
            <x v="44"/>
          </reference>
        </references>
      </pivotArea>
    </chartFormat>
    <chartFormat chart="3" format="10">
      <pivotArea type="data" outline="0" fieldPosition="0">
        <references count="2">
          <reference field="4294967294" count="1" selected="0">
            <x v="0"/>
          </reference>
          <reference field="2" count="1" selected="0">
            <x v="70"/>
          </reference>
        </references>
      </pivotArea>
    </chartFormat>
    <chartFormat chart="3" format="11">
      <pivotArea type="data" outline="0" fieldPosition="0">
        <references count="2">
          <reference field="4294967294" count="1" selected="0">
            <x v="0"/>
          </reference>
          <reference field="2" count="1" selected="0">
            <x v="0"/>
          </reference>
        </references>
      </pivotArea>
    </chartFormat>
    <chartFormat chart="3" format="12">
      <pivotArea type="data" outline="0" fieldPosition="0">
        <references count="2">
          <reference field="4294967294" count="1" selected="0">
            <x v="0"/>
          </reference>
          <reference field="2" count="1" selected="0">
            <x v="3"/>
          </reference>
        </references>
      </pivotArea>
    </chartFormat>
    <chartFormat chart="3" format="13">
      <pivotArea type="data" outline="0" fieldPosition="0">
        <references count="2">
          <reference field="4294967294" count="1" selected="0">
            <x v="0"/>
          </reference>
          <reference field="2" count="1" selected="0">
            <x v="6"/>
          </reference>
        </references>
      </pivotArea>
    </chartFormat>
    <chartFormat chart="3" format="14">
      <pivotArea type="data" outline="0" fieldPosition="0">
        <references count="2">
          <reference field="4294967294" count="1" selected="0">
            <x v="0"/>
          </reference>
          <reference field="2" count="1" selected="0">
            <x v="8"/>
          </reference>
        </references>
      </pivotArea>
    </chartFormat>
    <chartFormat chart="3" format="15">
      <pivotArea type="data" outline="0" fieldPosition="0">
        <references count="2">
          <reference field="4294967294" count="1" selected="0">
            <x v="0"/>
          </reference>
          <reference field="2" count="1" selected="0">
            <x v="1"/>
          </reference>
        </references>
      </pivotArea>
    </chartFormat>
    <chartFormat chart="3" format="16">
      <pivotArea type="data" outline="0" fieldPosition="0">
        <references count="2">
          <reference field="4294967294" count="1" selected="0">
            <x v="0"/>
          </reference>
          <reference field="2" count="1" selected="0">
            <x v="2"/>
          </reference>
        </references>
      </pivotArea>
    </chartFormat>
    <chartFormat chart="3" format="17">
      <pivotArea type="data" outline="0" fieldPosition="0">
        <references count="2">
          <reference field="4294967294" count="1" selected="0">
            <x v="0"/>
          </reference>
          <reference field="2" count="1" selected="0">
            <x v="4"/>
          </reference>
        </references>
      </pivotArea>
    </chartFormat>
    <chartFormat chart="3" format="18">
      <pivotArea type="data" outline="0" fieldPosition="0">
        <references count="2">
          <reference field="4294967294" count="1" selected="0">
            <x v="0"/>
          </reference>
          <reference field="2" count="1" selected="0">
            <x v="15"/>
          </reference>
        </references>
      </pivotArea>
    </chartFormat>
    <chartFormat chart="3" format="19">
      <pivotArea type="data" outline="0" fieldPosition="0">
        <references count="2">
          <reference field="4294967294" count="1" selected="0">
            <x v="0"/>
          </reference>
          <reference field="2" count="1" selected="0">
            <x v="16"/>
          </reference>
        </references>
      </pivotArea>
    </chartFormat>
    <chartFormat chart="3" format="20">
      <pivotArea type="data" outline="0" fieldPosition="0">
        <references count="2">
          <reference field="4294967294" count="1" selected="0">
            <x v="0"/>
          </reference>
          <reference field="2" count="1" selected="0">
            <x v="18"/>
          </reference>
        </references>
      </pivotArea>
    </chartFormat>
    <chartFormat chart="3" format="21">
      <pivotArea type="data" outline="0" fieldPosition="0">
        <references count="2">
          <reference field="4294967294" count="1" selected="0">
            <x v="0"/>
          </reference>
          <reference field="2" count="1" selected="0">
            <x v="19"/>
          </reference>
        </references>
      </pivotArea>
    </chartFormat>
    <chartFormat chart="3" format="22">
      <pivotArea type="data" outline="0" fieldPosition="0">
        <references count="2">
          <reference field="4294967294" count="1" selected="0">
            <x v="0"/>
          </reference>
          <reference field="2" count="1" selected="0">
            <x v="22"/>
          </reference>
        </references>
      </pivotArea>
    </chartFormat>
    <chartFormat chart="3" format="23">
      <pivotArea type="data" outline="0" fieldPosition="0">
        <references count="2">
          <reference field="4294967294" count="1" selected="0">
            <x v="0"/>
          </reference>
          <reference field="2" count="1" selected="0">
            <x v="26"/>
          </reference>
        </references>
      </pivotArea>
    </chartFormat>
    <chartFormat chart="3" format="24">
      <pivotArea type="data" outline="0" fieldPosition="0">
        <references count="2">
          <reference field="4294967294" count="1" selected="0">
            <x v="0"/>
          </reference>
          <reference field="2" count="1" selected="0">
            <x v="28"/>
          </reference>
        </references>
      </pivotArea>
    </chartFormat>
    <chartFormat chart="13" format="72" series="1">
      <pivotArea type="data" outline="0" fieldPosition="0">
        <references count="1">
          <reference field="4294967294" count="1" selected="0">
            <x v="0"/>
          </reference>
        </references>
      </pivotArea>
    </chartFormat>
    <chartFormat chart="13" format="73">
      <pivotArea type="data" outline="0" fieldPosition="0">
        <references count="2">
          <reference field="4294967294" count="1" selected="0">
            <x v="0"/>
          </reference>
          <reference field="2" count="1" selected="0">
            <x v="0"/>
          </reference>
        </references>
      </pivotArea>
    </chartFormat>
    <chartFormat chart="13" format="74">
      <pivotArea type="data" outline="0" fieldPosition="0">
        <references count="2">
          <reference field="4294967294" count="1" selected="0">
            <x v="0"/>
          </reference>
          <reference field="2" count="1" selected="0">
            <x v="1"/>
          </reference>
        </references>
      </pivotArea>
    </chartFormat>
    <chartFormat chart="13" format="75">
      <pivotArea type="data" outline="0" fieldPosition="0">
        <references count="2">
          <reference field="4294967294" count="1" selected="0">
            <x v="0"/>
          </reference>
          <reference field="2" count="1" selected="0">
            <x v="2"/>
          </reference>
        </references>
      </pivotArea>
    </chartFormat>
    <chartFormat chart="14" format="68" series="1">
      <pivotArea type="data" outline="0" fieldPosition="0">
        <references count="1">
          <reference field="4294967294" count="1" selected="0">
            <x v="0"/>
          </reference>
        </references>
      </pivotArea>
    </chartFormat>
    <chartFormat chart="14" format="69">
      <pivotArea type="data" outline="0" fieldPosition="0">
        <references count="2">
          <reference field="4294967294" count="1" selected="0">
            <x v="0"/>
          </reference>
          <reference field="2" count="1" selected="0">
            <x v="0"/>
          </reference>
        </references>
      </pivotArea>
    </chartFormat>
    <chartFormat chart="14" format="70">
      <pivotArea type="data" outline="0" fieldPosition="0">
        <references count="2">
          <reference field="4294967294" count="1" selected="0">
            <x v="0"/>
          </reference>
          <reference field="2" count="1" selected="0">
            <x v="2"/>
          </reference>
        </references>
      </pivotArea>
    </chartFormat>
    <chartFormat chart="14" format="71">
      <pivotArea type="data" outline="0" fieldPosition="0">
        <references count="2">
          <reference field="4294967294" count="1" selected="0">
            <x v="0"/>
          </reference>
          <reference field="2" count="1" selected="0">
            <x v="4"/>
          </reference>
        </references>
      </pivotArea>
    </chartFormat>
    <chartFormat chart="14" format="72">
      <pivotArea type="data" outline="0" fieldPosition="0">
        <references count="2">
          <reference field="4294967294" count="1" selected="0">
            <x v="0"/>
          </reference>
          <reference field="2" count="1" selected="0">
            <x v="6"/>
          </reference>
        </references>
      </pivotArea>
    </chartFormat>
    <chartFormat chart="14" format="73">
      <pivotArea type="data" outline="0" fieldPosition="0">
        <references count="2">
          <reference field="4294967294" count="1" selected="0">
            <x v="0"/>
          </reference>
          <reference field="2" count="1" selected="0">
            <x v="8"/>
          </reference>
        </references>
      </pivotArea>
    </chartFormat>
    <chartFormat chart="14" format="74">
      <pivotArea type="data" outline="0" fieldPosition="0">
        <references count="2">
          <reference field="4294967294" count="1" selected="0">
            <x v="0"/>
          </reference>
          <reference field="2" count="1" selected="0">
            <x v="14"/>
          </reference>
        </references>
      </pivotArea>
    </chartFormat>
    <chartFormat chart="14" format="75">
      <pivotArea type="data" outline="0" fieldPosition="0">
        <references count="2">
          <reference field="4294967294" count="1" selected="0">
            <x v="0"/>
          </reference>
          <reference field="2" count="1" selected="0">
            <x v="15"/>
          </reference>
        </references>
      </pivotArea>
    </chartFormat>
    <chartFormat chart="14" format="76">
      <pivotArea type="data" outline="0" fieldPosition="0">
        <references count="2">
          <reference field="4294967294" count="1" selected="0">
            <x v="0"/>
          </reference>
          <reference field="2" count="1" selected="0">
            <x v="18"/>
          </reference>
        </references>
      </pivotArea>
    </chartFormat>
    <chartFormat chart="14" format="77">
      <pivotArea type="data" outline="0" fieldPosition="0">
        <references count="2">
          <reference field="4294967294" count="1" selected="0">
            <x v="0"/>
          </reference>
          <reference field="2" count="1" selected="0">
            <x v="21"/>
          </reference>
        </references>
      </pivotArea>
    </chartFormat>
    <chartFormat chart="14" format="78">
      <pivotArea type="data" outline="0" fieldPosition="0">
        <references count="2">
          <reference field="4294967294" count="1" selected="0">
            <x v="0"/>
          </reference>
          <reference field="2" count="1" selected="0">
            <x v="22"/>
          </reference>
        </references>
      </pivotArea>
    </chartFormat>
    <chartFormat chart="14" format="79">
      <pivotArea type="data" outline="0" fieldPosition="0">
        <references count="2">
          <reference field="4294967294" count="1" selected="0">
            <x v="0"/>
          </reference>
          <reference field="2" count="1" selected="0">
            <x v="25"/>
          </reference>
        </references>
      </pivotArea>
    </chartFormat>
    <chartFormat chart="14" format="80">
      <pivotArea type="data" outline="0" fieldPosition="0">
        <references count="2">
          <reference field="4294967294" count="1" selected="0">
            <x v="0"/>
          </reference>
          <reference field="2" count="1" selected="0">
            <x v="26"/>
          </reference>
        </references>
      </pivotArea>
    </chartFormat>
    <chartFormat chart="14" format="81">
      <pivotArea type="data" outline="0" fieldPosition="0">
        <references count="2">
          <reference field="4294967294" count="1" selected="0">
            <x v="0"/>
          </reference>
          <reference field="2" count="1" selected="0">
            <x v="27"/>
          </reference>
        </references>
      </pivotArea>
    </chartFormat>
    <chartFormat chart="14" format="82">
      <pivotArea type="data" outline="0" fieldPosition="0">
        <references count="2">
          <reference field="4294967294" count="1" selected="0">
            <x v="0"/>
          </reference>
          <reference field="2" count="1" selected="0">
            <x v="28"/>
          </reference>
        </references>
      </pivotArea>
    </chartFormat>
    <chartFormat chart="14" format="83">
      <pivotArea type="data" outline="0" fieldPosition="0">
        <references count="2">
          <reference field="4294967294" count="1" selected="0">
            <x v="0"/>
          </reference>
          <reference field="2" count="1" selected="0">
            <x v="29"/>
          </reference>
        </references>
      </pivotArea>
    </chartFormat>
    <chartFormat chart="14" format="84">
      <pivotArea type="data" outline="0" fieldPosition="0">
        <references count="2">
          <reference field="4294967294" count="1" selected="0">
            <x v="0"/>
          </reference>
          <reference field="2" count="1" selected="0">
            <x v="30"/>
          </reference>
        </references>
      </pivotArea>
    </chartFormat>
    <chartFormat chart="14" format="85">
      <pivotArea type="data" outline="0" fieldPosition="0">
        <references count="2">
          <reference field="4294967294" count="1" selected="0">
            <x v="0"/>
          </reference>
          <reference field="2" count="1" selected="0">
            <x v="32"/>
          </reference>
        </references>
      </pivotArea>
    </chartFormat>
    <chartFormat chart="14" format="86">
      <pivotArea type="data" outline="0" fieldPosition="0">
        <references count="2">
          <reference field="4294967294" count="1" selected="0">
            <x v="0"/>
          </reference>
          <reference field="2" count="1" selected="0">
            <x v="38"/>
          </reference>
        </references>
      </pivotArea>
    </chartFormat>
    <chartFormat chart="14" format="87">
      <pivotArea type="data" outline="0" fieldPosition="0">
        <references count="2">
          <reference field="4294967294" count="1" selected="0">
            <x v="0"/>
          </reference>
          <reference field="2" count="1" selected="0">
            <x v="39"/>
          </reference>
        </references>
      </pivotArea>
    </chartFormat>
    <chartFormat chart="14" format="88">
      <pivotArea type="data" outline="0" fieldPosition="0">
        <references count="2">
          <reference field="4294967294" count="1" selected="0">
            <x v="0"/>
          </reference>
          <reference field="2" count="1" selected="0">
            <x v="40"/>
          </reference>
        </references>
      </pivotArea>
    </chartFormat>
    <chartFormat chart="14" format="89">
      <pivotArea type="data" outline="0" fieldPosition="0">
        <references count="2">
          <reference field="4294967294" count="1" selected="0">
            <x v="0"/>
          </reference>
          <reference field="2" count="1" selected="0">
            <x v="42"/>
          </reference>
        </references>
      </pivotArea>
    </chartFormat>
    <chartFormat chart="14" format="90">
      <pivotArea type="data" outline="0" fieldPosition="0">
        <references count="2">
          <reference field="4294967294" count="1" selected="0">
            <x v="0"/>
          </reference>
          <reference field="2" count="1" selected="0">
            <x v="44"/>
          </reference>
        </references>
      </pivotArea>
    </chartFormat>
    <chartFormat chart="14" format="91">
      <pivotArea type="data" outline="0" fieldPosition="0">
        <references count="2">
          <reference field="4294967294" count="1" selected="0">
            <x v="0"/>
          </reference>
          <reference field="2" count="1" selected="0">
            <x v="46"/>
          </reference>
        </references>
      </pivotArea>
    </chartFormat>
    <chartFormat chart="14" format="92">
      <pivotArea type="data" outline="0" fieldPosition="0">
        <references count="2">
          <reference field="4294967294" count="1" selected="0">
            <x v="0"/>
          </reference>
          <reference field="2" count="1" selected="0">
            <x v="47"/>
          </reference>
        </references>
      </pivotArea>
    </chartFormat>
    <chartFormat chart="14" format="93">
      <pivotArea type="data" outline="0" fieldPosition="0">
        <references count="2">
          <reference field="4294967294" count="1" selected="0">
            <x v="0"/>
          </reference>
          <reference field="2" count="1" selected="0">
            <x v="50"/>
          </reference>
        </references>
      </pivotArea>
    </chartFormat>
    <chartFormat chart="14" format="94">
      <pivotArea type="data" outline="0" fieldPosition="0">
        <references count="2">
          <reference field="4294967294" count="1" selected="0">
            <x v="0"/>
          </reference>
          <reference field="2" count="1" selected="0">
            <x v="51"/>
          </reference>
        </references>
      </pivotArea>
    </chartFormat>
    <chartFormat chart="14" format="95">
      <pivotArea type="data" outline="0" fieldPosition="0">
        <references count="2">
          <reference field="4294967294" count="1" selected="0">
            <x v="0"/>
          </reference>
          <reference field="2" count="1" selected="0">
            <x v="52"/>
          </reference>
        </references>
      </pivotArea>
    </chartFormat>
    <chartFormat chart="14" format="96">
      <pivotArea type="data" outline="0" fieldPosition="0">
        <references count="2">
          <reference field="4294967294" count="1" selected="0">
            <x v="0"/>
          </reference>
          <reference field="2" count="1" selected="0">
            <x v="55"/>
          </reference>
        </references>
      </pivotArea>
    </chartFormat>
    <chartFormat chart="14" format="97">
      <pivotArea type="data" outline="0" fieldPosition="0">
        <references count="2">
          <reference field="4294967294" count="1" selected="0">
            <x v="0"/>
          </reference>
          <reference field="2" count="1" selected="0">
            <x v="58"/>
          </reference>
        </references>
      </pivotArea>
    </chartFormat>
    <chartFormat chart="14" format="98">
      <pivotArea type="data" outline="0" fieldPosition="0">
        <references count="2">
          <reference field="4294967294" count="1" selected="0">
            <x v="0"/>
          </reference>
          <reference field="2" count="1" selected="0">
            <x v="59"/>
          </reference>
        </references>
      </pivotArea>
    </chartFormat>
    <chartFormat chart="14" format="99">
      <pivotArea type="data" outline="0" fieldPosition="0">
        <references count="2">
          <reference field="4294967294" count="1" selected="0">
            <x v="0"/>
          </reference>
          <reference field="2" count="1" selected="0">
            <x v="60"/>
          </reference>
        </references>
      </pivotArea>
    </chartFormat>
    <chartFormat chart="14" format="100">
      <pivotArea type="data" outline="0" fieldPosition="0">
        <references count="2">
          <reference field="4294967294" count="1" selected="0">
            <x v="0"/>
          </reference>
          <reference field="2" count="1" selected="0">
            <x v="61"/>
          </reference>
        </references>
      </pivotArea>
    </chartFormat>
    <chartFormat chart="14" format="101">
      <pivotArea type="data" outline="0" fieldPosition="0">
        <references count="2">
          <reference field="4294967294" count="1" selected="0">
            <x v="0"/>
          </reference>
          <reference field="2" count="1" selected="0">
            <x v="62"/>
          </reference>
        </references>
      </pivotArea>
    </chartFormat>
    <chartFormat chart="15" format="102" series="1">
      <pivotArea type="data" outline="0" fieldPosition="0">
        <references count="1">
          <reference field="4294967294" count="1" selected="0">
            <x v="0"/>
          </reference>
        </references>
      </pivotArea>
    </chartFormat>
    <chartFormat chart="15" format="103">
      <pivotArea type="data" outline="0" fieldPosition="0">
        <references count="2">
          <reference field="4294967294" count="1" selected="0">
            <x v="0"/>
          </reference>
          <reference field="2" count="1" selected="0">
            <x v="0"/>
          </reference>
        </references>
      </pivotArea>
    </chartFormat>
    <chartFormat chart="15" format="104">
      <pivotArea type="data" outline="0" fieldPosition="0">
        <references count="2">
          <reference field="4294967294" count="1" selected="0">
            <x v="0"/>
          </reference>
          <reference field="2" count="1" selected="0">
            <x v="2"/>
          </reference>
        </references>
      </pivotArea>
    </chartFormat>
    <chartFormat chart="15" format="105">
      <pivotArea type="data" outline="0" fieldPosition="0">
        <references count="2">
          <reference field="4294967294" count="1" selected="0">
            <x v="0"/>
          </reference>
          <reference field="2" count="1" selected="0">
            <x v="4"/>
          </reference>
        </references>
      </pivotArea>
    </chartFormat>
    <chartFormat chart="15" format="106">
      <pivotArea type="data" outline="0" fieldPosition="0">
        <references count="2">
          <reference field="4294967294" count="1" selected="0">
            <x v="0"/>
          </reference>
          <reference field="2" count="1" selected="0">
            <x v="6"/>
          </reference>
        </references>
      </pivotArea>
    </chartFormat>
    <chartFormat chart="15" format="107">
      <pivotArea type="data" outline="0" fieldPosition="0">
        <references count="2">
          <reference field="4294967294" count="1" selected="0">
            <x v="0"/>
          </reference>
          <reference field="2" count="1" selected="0">
            <x v="8"/>
          </reference>
        </references>
      </pivotArea>
    </chartFormat>
    <chartFormat chart="15" format="108">
      <pivotArea type="data" outline="0" fieldPosition="0">
        <references count="2">
          <reference field="4294967294" count="1" selected="0">
            <x v="0"/>
          </reference>
          <reference field="2" count="1" selected="0">
            <x v="14"/>
          </reference>
        </references>
      </pivotArea>
    </chartFormat>
    <chartFormat chart="15" format="109">
      <pivotArea type="data" outline="0" fieldPosition="0">
        <references count="2">
          <reference field="4294967294" count="1" selected="0">
            <x v="0"/>
          </reference>
          <reference field="2" count="1" selected="0">
            <x v="15"/>
          </reference>
        </references>
      </pivotArea>
    </chartFormat>
    <chartFormat chart="15" format="110">
      <pivotArea type="data" outline="0" fieldPosition="0">
        <references count="2">
          <reference field="4294967294" count="1" selected="0">
            <x v="0"/>
          </reference>
          <reference field="2" count="1" selected="0">
            <x v="18"/>
          </reference>
        </references>
      </pivotArea>
    </chartFormat>
    <chartFormat chart="15" format="111">
      <pivotArea type="data" outline="0" fieldPosition="0">
        <references count="2">
          <reference field="4294967294" count="1" selected="0">
            <x v="0"/>
          </reference>
          <reference field="2" count="1" selected="0">
            <x v="21"/>
          </reference>
        </references>
      </pivotArea>
    </chartFormat>
    <chartFormat chart="15" format="112">
      <pivotArea type="data" outline="0" fieldPosition="0">
        <references count="2">
          <reference field="4294967294" count="1" selected="0">
            <x v="0"/>
          </reference>
          <reference field="2" count="1" selected="0">
            <x v="22"/>
          </reference>
        </references>
      </pivotArea>
    </chartFormat>
    <chartFormat chart="15" format="113">
      <pivotArea type="data" outline="0" fieldPosition="0">
        <references count="2">
          <reference field="4294967294" count="1" selected="0">
            <x v="0"/>
          </reference>
          <reference field="2" count="1" selected="0">
            <x v="25"/>
          </reference>
        </references>
      </pivotArea>
    </chartFormat>
    <chartFormat chart="15" format="114">
      <pivotArea type="data" outline="0" fieldPosition="0">
        <references count="2">
          <reference field="4294967294" count="1" selected="0">
            <x v="0"/>
          </reference>
          <reference field="2" count="1" selected="0">
            <x v="26"/>
          </reference>
        </references>
      </pivotArea>
    </chartFormat>
    <chartFormat chart="15" format="115">
      <pivotArea type="data" outline="0" fieldPosition="0">
        <references count="2">
          <reference field="4294967294" count="1" selected="0">
            <x v="0"/>
          </reference>
          <reference field="2" count="1" selected="0">
            <x v="27"/>
          </reference>
        </references>
      </pivotArea>
    </chartFormat>
    <chartFormat chart="15" format="116">
      <pivotArea type="data" outline="0" fieldPosition="0">
        <references count="2">
          <reference field="4294967294" count="1" selected="0">
            <x v="0"/>
          </reference>
          <reference field="2" count="1" selected="0">
            <x v="28"/>
          </reference>
        </references>
      </pivotArea>
    </chartFormat>
    <chartFormat chart="15" format="117">
      <pivotArea type="data" outline="0" fieldPosition="0">
        <references count="2">
          <reference field="4294967294" count="1" selected="0">
            <x v="0"/>
          </reference>
          <reference field="2" count="1" selected="0">
            <x v="29"/>
          </reference>
        </references>
      </pivotArea>
    </chartFormat>
    <chartFormat chart="15" format="118">
      <pivotArea type="data" outline="0" fieldPosition="0">
        <references count="2">
          <reference field="4294967294" count="1" selected="0">
            <x v="0"/>
          </reference>
          <reference field="2" count="1" selected="0">
            <x v="30"/>
          </reference>
        </references>
      </pivotArea>
    </chartFormat>
    <chartFormat chart="15" format="119">
      <pivotArea type="data" outline="0" fieldPosition="0">
        <references count="2">
          <reference field="4294967294" count="1" selected="0">
            <x v="0"/>
          </reference>
          <reference field="2" count="1" selected="0">
            <x v="32"/>
          </reference>
        </references>
      </pivotArea>
    </chartFormat>
    <chartFormat chart="15" format="120">
      <pivotArea type="data" outline="0" fieldPosition="0">
        <references count="2">
          <reference field="4294967294" count="1" selected="0">
            <x v="0"/>
          </reference>
          <reference field="2" count="1" selected="0">
            <x v="38"/>
          </reference>
        </references>
      </pivotArea>
    </chartFormat>
    <chartFormat chart="15" format="121">
      <pivotArea type="data" outline="0" fieldPosition="0">
        <references count="2">
          <reference field="4294967294" count="1" selected="0">
            <x v="0"/>
          </reference>
          <reference field="2" count="1" selected="0">
            <x v="39"/>
          </reference>
        </references>
      </pivotArea>
    </chartFormat>
    <chartFormat chart="15" format="122">
      <pivotArea type="data" outline="0" fieldPosition="0">
        <references count="2">
          <reference field="4294967294" count="1" selected="0">
            <x v="0"/>
          </reference>
          <reference field="2" count="1" selected="0">
            <x v="40"/>
          </reference>
        </references>
      </pivotArea>
    </chartFormat>
    <chartFormat chart="15" format="123">
      <pivotArea type="data" outline="0" fieldPosition="0">
        <references count="2">
          <reference field="4294967294" count="1" selected="0">
            <x v="0"/>
          </reference>
          <reference field="2" count="1" selected="0">
            <x v="42"/>
          </reference>
        </references>
      </pivotArea>
    </chartFormat>
    <chartFormat chart="15" format="124">
      <pivotArea type="data" outline="0" fieldPosition="0">
        <references count="2">
          <reference field="4294967294" count="1" selected="0">
            <x v="0"/>
          </reference>
          <reference field="2" count="1" selected="0">
            <x v="44"/>
          </reference>
        </references>
      </pivotArea>
    </chartFormat>
    <chartFormat chart="15" format="125">
      <pivotArea type="data" outline="0" fieldPosition="0">
        <references count="2">
          <reference field="4294967294" count="1" selected="0">
            <x v="0"/>
          </reference>
          <reference field="2" count="1" selected="0">
            <x v="46"/>
          </reference>
        </references>
      </pivotArea>
    </chartFormat>
    <chartFormat chart="15" format="126">
      <pivotArea type="data" outline="0" fieldPosition="0">
        <references count="2">
          <reference field="4294967294" count="1" selected="0">
            <x v="0"/>
          </reference>
          <reference field="2" count="1" selected="0">
            <x v="47"/>
          </reference>
        </references>
      </pivotArea>
    </chartFormat>
    <chartFormat chart="15" format="127">
      <pivotArea type="data" outline="0" fieldPosition="0">
        <references count="2">
          <reference field="4294967294" count="1" selected="0">
            <x v="0"/>
          </reference>
          <reference field="2" count="1" selected="0">
            <x v="50"/>
          </reference>
        </references>
      </pivotArea>
    </chartFormat>
    <chartFormat chart="15" format="128">
      <pivotArea type="data" outline="0" fieldPosition="0">
        <references count="2">
          <reference field="4294967294" count="1" selected="0">
            <x v="0"/>
          </reference>
          <reference field="2" count="1" selected="0">
            <x v="51"/>
          </reference>
        </references>
      </pivotArea>
    </chartFormat>
    <chartFormat chart="15" format="129">
      <pivotArea type="data" outline="0" fieldPosition="0">
        <references count="2">
          <reference field="4294967294" count="1" selected="0">
            <x v="0"/>
          </reference>
          <reference field="2" count="1" selected="0">
            <x v="52"/>
          </reference>
        </references>
      </pivotArea>
    </chartFormat>
    <chartFormat chart="15" format="130">
      <pivotArea type="data" outline="0" fieldPosition="0">
        <references count="2">
          <reference field="4294967294" count="1" selected="0">
            <x v="0"/>
          </reference>
          <reference field="2" count="1" selected="0">
            <x v="55"/>
          </reference>
        </references>
      </pivotArea>
    </chartFormat>
    <chartFormat chart="15" format="131">
      <pivotArea type="data" outline="0" fieldPosition="0">
        <references count="2">
          <reference field="4294967294" count="1" selected="0">
            <x v="0"/>
          </reference>
          <reference field="2" count="1" selected="0">
            <x v="58"/>
          </reference>
        </references>
      </pivotArea>
    </chartFormat>
    <chartFormat chart="15" format="132">
      <pivotArea type="data" outline="0" fieldPosition="0">
        <references count="2">
          <reference field="4294967294" count="1" selected="0">
            <x v="0"/>
          </reference>
          <reference field="2" count="1" selected="0">
            <x v="59"/>
          </reference>
        </references>
      </pivotArea>
    </chartFormat>
    <chartFormat chart="15" format="133">
      <pivotArea type="data" outline="0" fieldPosition="0">
        <references count="2">
          <reference field="4294967294" count="1" selected="0">
            <x v="0"/>
          </reference>
          <reference field="2" count="1" selected="0">
            <x v="60"/>
          </reference>
        </references>
      </pivotArea>
    </chartFormat>
    <chartFormat chart="15" format="134">
      <pivotArea type="data" outline="0" fieldPosition="0">
        <references count="2">
          <reference field="4294967294" count="1" selected="0">
            <x v="0"/>
          </reference>
          <reference field="2" count="1" selected="0">
            <x v="61"/>
          </reference>
        </references>
      </pivotArea>
    </chartFormat>
    <chartFormat chart="15" format="135">
      <pivotArea type="data" outline="0" fieldPosition="0">
        <references count="2">
          <reference field="4294967294" count="1" selected="0">
            <x v="0"/>
          </reference>
          <reference field="2" count="1" selected="0">
            <x v="62"/>
          </reference>
        </references>
      </pivotArea>
    </chartFormat>
    <chartFormat chart="6" format="248" series="1">
      <pivotArea type="data" outline="0" fieldPosition="0">
        <references count="1">
          <reference field="4294967294" count="1" selected="0">
            <x v="0"/>
          </reference>
        </references>
      </pivotArea>
    </chartFormat>
    <chartFormat chart="6" format="249">
      <pivotArea type="data" outline="0" fieldPosition="0">
        <references count="2">
          <reference field="4294967294" count="1" selected="0">
            <x v="0"/>
          </reference>
          <reference field="2" count="1" selected="0">
            <x v="0"/>
          </reference>
        </references>
      </pivotArea>
    </chartFormat>
    <chartFormat chart="6" format="250">
      <pivotArea type="data" outline="0" fieldPosition="0">
        <references count="2">
          <reference field="4294967294" count="1" selected="0">
            <x v="0"/>
          </reference>
          <reference field="2" count="1" selected="0">
            <x v="2"/>
          </reference>
        </references>
      </pivotArea>
    </chartFormat>
    <chartFormat chart="6" format="251">
      <pivotArea type="data" outline="0" fieldPosition="0">
        <references count="2">
          <reference field="4294967294" count="1" selected="0">
            <x v="0"/>
          </reference>
          <reference field="2" count="1" selected="0">
            <x v="4"/>
          </reference>
        </references>
      </pivotArea>
    </chartFormat>
    <chartFormat chart="6" format="252">
      <pivotArea type="data" outline="0" fieldPosition="0">
        <references count="2">
          <reference field="4294967294" count="1" selected="0">
            <x v="0"/>
          </reference>
          <reference field="2" count="1" selected="0">
            <x v="5"/>
          </reference>
        </references>
      </pivotArea>
    </chartFormat>
    <chartFormat chart="6" format="253">
      <pivotArea type="data" outline="0" fieldPosition="0">
        <references count="2">
          <reference field="4294967294" count="1" selected="0">
            <x v="0"/>
          </reference>
          <reference field="2" count="1" selected="0">
            <x v="6"/>
          </reference>
        </references>
      </pivotArea>
    </chartFormat>
    <chartFormat chart="6" format="254">
      <pivotArea type="data" outline="0" fieldPosition="0">
        <references count="2">
          <reference field="4294967294" count="1" selected="0">
            <x v="0"/>
          </reference>
          <reference field="2" count="1" selected="0">
            <x v="8"/>
          </reference>
        </references>
      </pivotArea>
    </chartFormat>
    <chartFormat chart="6" format="255">
      <pivotArea type="data" outline="0" fieldPosition="0">
        <references count="2">
          <reference field="4294967294" count="1" selected="0">
            <x v="0"/>
          </reference>
          <reference field="2" count="1" selected="0">
            <x v="14"/>
          </reference>
        </references>
      </pivotArea>
    </chartFormat>
    <chartFormat chart="6" format="256">
      <pivotArea type="data" outline="0" fieldPosition="0">
        <references count="2">
          <reference field="4294967294" count="1" selected="0">
            <x v="0"/>
          </reference>
          <reference field="2" count="1" selected="0">
            <x v="15"/>
          </reference>
        </references>
      </pivotArea>
    </chartFormat>
    <chartFormat chart="6" format="257">
      <pivotArea type="data" outline="0" fieldPosition="0">
        <references count="2">
          <reference field="4294967294" count="1" selected="0">
            <x v="0"/>
          </reference>
          <reference field="2" count="1" selected="0">
            <x v="18"/>
          </reference>
        </references>
      </pivotArea>
    </chartFormat>
    <chartFormat chart="6" format="258">
      <pivotArea type="data" outline="0" fieldPosition="0">
        <references count="2">
          <reference field="4294967294" count="1" selected="0">
            <x v="0"/>
          </reference>
          <reference field="2" count="1" selected="0">
            <x v="21"/>
          </reference>
        </references>
      </pivotArea>
    </chartFormat>
    <chartFormat chart="6" format="259">
      <pivotArea type="data" outline="0" fieldPosition="0">
        <references count="2">
          <reference field="4294967294" count="1" selected="0">
            <x v="0"/>
          </reference>
          <reference field="2" count="1" selected="0">
            <x v="22"/>
          </reference>
        </references>
      </pivotArea>
    </chartFormat>
    <chartFormat chart="6" format="260">
      <pivotArea type="data" outline="0" fieldPosition="0">
        <references count="2">
          <reference field="4294967294" count="1" selected="0">
            <x v="0"/>
          </reference>
          <reference field="2" count="1" selected="0">
            <x v="25"/>
          </reference>
        </references>
      </pivotArea>
    </chartFormat>
    <chartFormat chart="6" format="261">
      <pivotArea type="data" outline="0" fieldPosition="0">
        <references count="2">
          <reference field="4294967294" count="1" selected="0">
            <x v="0"/>
          </reference>
          <reference field="2" count="1" selected="0">
            <x v="26"/>
          </reference>
        </references>
      </pivotArea>
    </chartFormat>
    <chartFormat chart="6" format="262">
      <pivotArea type="data" outline="0" fieldPosition="0">
        <references count="2">
          <reference field="4294967294" count="1" selected="0">
            <x v="0"/>
          </reference>
          <reference field="2" count="1" selected="0">
            <x v="27"/>
          </reference>
        </references>
      </pivotArea>
    </chartFormat>
    <chartFormat chart="6" format="263">
      <pivotArea type="data" outline="0" fieldPosition="0">
        <references count="2">
          <reference field="4294967294" count="1" selected="0">
            <x v="0"/>
          </reference>
          <reference field="2" count="1" selected="0">
            <x v="28"/>
          </reference>
        </references>
      </pivotArea>
    </chartFormat>
    <chartFormat chart="6" format="264">
      <pivotArea type="data" outline="0" fieldPosition="0">
        <references count="2">
          <reference field="4294967294" count="1" selected="0">
            <x v="0"/>
          </reference>
          <reference field="2" count="1" selected="0">
            <x v="29"/>
          </reference>
        </references>
      </pivotArea>
    </chartFormat>
    <chartFormat chart="6" format="265">
      <pivotArea type="data" outline="0" fieldPosition="0">
        <references count="2">
          <reference field="4294967294" count="1" selected="0">
            <x v="0"/>
          </reference>
          <reference field="2" count="1" selected="0">
            <x v="30"/>
          </reference>
        </references>
      </pivotArea>
    </chartFormat>
    <chartFormat chart="6" format="266">
      <pivotArea type="data" outline="0" fieldPosition="0">
        <references count="2">
          <reference field="4294967294" count="1" selected="0">
            <x v="0"/>
          </reference>
          <reference field="2" count="1" selected="0">
            <x v="32"/>
          </reference>
        </references>
      </pivotArea>
    </chartFormat>
    <chartFormat chart="6" format="267">
      <pivotArea type="data" outline="0" fieldPosition="0">
        <references count="2">
          <reference field="4294967294" count="1" selected="0">
            <x v="0"/>
          </reference>
          <reference field="2" count="1" selected="0">
            <x v="38"/>
          </reference>
        </references>
      </pivotArea>
    </chartFormat>
    <chartFormat chart="6" format="268">
      <pivotArea type="data" outline="0" fieldPosition="0">
        <references count="2">
          <reference field="4294967294" count="1" selected="0">
            <x v="0"/>
          </reference>
          <reference field="2" count="1" selected="0">
            <x v="39"/>
          </reference>
        </references>
      </pivotArea>
    </chartFormat>
    <chartFormat chart="6" format="269">
      <pivotArea type="data" outline="0" fieldPosition="0">
        <references count="2">
          <reference field="4294967294" count="1" selected="0">
            <x v="0"/>
          </reference>
          <reference field="2" count="1" selected="0">
            <x v="40"/>
          </reference>
        </references>
      </pivotArea>
    </chartFormat>
    <chartFormat chart="6" format="270">
      <pivotArea type="data" outline="0" fieldPosition="0">
        <references count="2">
          <reference field="4294967294" count="1" selected="0">
            <x v="0"/>
          </reference>
          <reference field="2" count="1" selected="0">
            <x v="42"/>
          </reference>
        </references>
      </pivotArea>
    </chartFormat>
    <chartFormat chart="6" format="271">
      <pivotArea type="data" outline="0" fieldPosition="0">
        <references count="2">
          <reference field="4294967294" count="1" selected="0">
            <x v="0"/>
          </reference>
          <reference field="2" count="1" selected="0">
            <x v="44"/>
          </reference>
        </references>
      </pivotArea>
    </chartFormat>
    <chartFormat chart="6" format="272">
      <pivotArea type="data" outline="0" fieldPosition="0">
        <references count="2">
          <reference field="4294967294" count="1" selected="0">
            <x v="0"/>
          </reference>
          <reference field="2" count="1" selected="0">
            <x v="46"/>
          </reference>
        </references>
      </pivotArea>
    </chartFormat>
    <chartFormat chart="6" format="273">
      <pivotArea type="data" outline="0" fieldPosition="0">
        <references count="2">
          <reference field="4294967294" count="1" selected="0">
            <x v="0"/>
          </reference>
          <reference field="2" count="1" selected="0">
            <x v="47"/>
          </reference>
        </references>
      </pivotArea>
    </chartFormat>
    <chartFormat chart="6" format="274">
      <pivotArea type="data" outline="0" fieldPosition="0">
        <references count="2">
          <reference field="4294967294" count="1" selected="0">
            <x v="0"/>
          </reference>
          <reference field="2" count="1" selected="0">
            <x v="50"/>
          </reference>
        </references>
      </pivotArea>
    </chartFormat>
    <chartFormat chart="6" format="275">
      <pivotArea type="data" outline="0" fieldPosition="0">
        <references count="2">
          <reference field="4294967294" count="1" selected="0">
            <x v="0"/>
          </reference>
          <reference field="2" count="1" selected="0">
            <x v="51"/>
          </reference>
        </references>
      </pivotArea>
    </chartFormat>
    <chartFormat chart="6" format="276">
      <pivotArea type="data" outline="0" fieldPosition="0">
        <references count="2">
          <reference field="4294967294" count="1" selected="0">
            <x v="0"/>
          </reference>
          <reference field="2" count="1" selected="0">
            <x v="52"/>
          </reference>
        </references>
      </pivotArea>
    </chartFormat>
    <chartFormat chart="6" format="277">
      <pivotArea type="data" outline="0" fieldPosition="0">
        <references count="2">
          <reference field="4294967294" count="1" selected="0">
            <x v="0"/>
          </reference>
          <reference field="2" count="1" selected="0">
            <x v="55"/>
          </reference>
        </references>
      </pivotArea>
    </chartFormat>
    <chartFormat chart="6" format="278">
      <pivotArea type="data" outline="0" fieldPosition="0">
        <references count="2">
          <reference field="4294967294" count="1" selected="0">
            <x v="0"/>
          </reference>
          <reference field="2" count="1" selected="0">
            <x v="58"/>
          </reference>
        </references>
      </pivotArea>
    </chartFormat>
    <chartFormat chart="6" format="279">
      <pivotArea type="data" outline="0" fieldPosition="0">
        <references count="2">
          <reference field="4294967294" count="1" selected="0">
            <x v="0"/>
          </reference>
          <reference field="2" count="1" selected="0">
            <x v="59"/>
          </reference>
        </references>
      </pivotArea>
    </chartFormat>
    <chartFormat chart="6" format="280">
      <pivotArea type="data" outline="0" fieldPosition="0">
        <references count="2">
          <reference field="4294967294" count="1" selected="0">
            <x v="0"/>
          </reference>
          <reference field="2" count="1" selected="0">
            <x v="60"/>
          </reference>
        </references>
      </pivotArea>
    </chartFormat>
    <chartFormat chart="6" format="281">
      <pivotArea type="data" outline="0" fieldPosition="0">
        <references count="2">
          <reference field="4294967294" count="1" selected="0">
            <x v="0"/>
          </reference>
          <reference field="2" count="1" selected="0">
            <x v="61"/>
          </reference>
        </references>
      </pivotArea>
    </chartFormat>
    <chartFormat chart="6" format="282">
      <pivotArea type="data" outline="0" fieldPosition="0">
        <references count="2">
          <reference field="4294967294" count="1" selected="0">
            <x v="0"/>
          </reference>
          <reference field="2" count="1" selected="0">
            <x v="62"/>
          </reference>
        </references>
      </pivotArea>
    </chartFormat>
    <chartFormat chart="6" format="283">
      <pivotArea type="data" outline="0" fieldPosition="0">
        <references count="2">
          <reference field="4294967294" count="1" selected="0">
            <x v="0"/>
          </reference>
          <reference field="2" count="1" selected="0">
            <x v="70"/>
          </reference>
        </references>
      </pivotArea>
    </chartFormat>
    <chartFormat chart="21" format="284" series="1">
      <pivotArea type="data" outline="0" fieldPosition="0">
        <references count="1">
          <reference field="4294967294" count="1" selected="0">
            <x v="0"/>
          </reference>
        </references>
      </pivotArea>
    </chartFormat>
    <chartFormat chart="21" format="285">
      <pivotArea type="data" outline="0" fieldPosition="0">
        <references count="2">
          <reference field="4294967294" count="1" selected="0">
            <x v="0"/>
          </reference>
          <reference field="2" count="1" selected="0">
            <x v="0"/>
          </reference>
        </references>
      </pivotArea>
    </chartFormat>
    <chartFormat chart="21" format="286">
      <pivotArea type="data" outline="0" fieldPosition="0">
        <references count="2">
          <reference field="4294967294" count="1" selected="0">
            <x v="0"/>
          </reference>
          <reference field="2" count="1" selected="0">
            <x v="2"/>
          </reference>
        </references>
      </pivotArea>
    </chartFormat>
    <chartFormat chart="21" format="287">
      <pivotArea type="data" outline="0" fieldPosition="0">
        <references count="2">
          <reference field="4294967294" count="1" selected="0">
            <x v="0"/>
          </reference>
          <reference field="2" count="1" selected="0">
            <x v="4"/>
          </reference>
        </references>
      </pivotArea>
    </chartFormat>
    <chartFormat chart="21" format="288">
      <pivotArea type="data" outline="0" fieldPosition="0">
        <references count="2">
          <reference field="4294967294" count="1" selected="0">
            <x v="0"/>
          </reference>
          <reference field="2" count="1" selected="0">
            <x v="5"/>
          </reference>
        </references>
      </pivotArea>
    </chartFormat>
    <chartFormat chart="21" format="289">
      <pivotArea type="data" outline="0" fieldPosition="0">
        <references count="2">
          <reference field="4294967294" count="1" selected="0">
            <x v="0"/>
          </reference>
          <reference field="2" count="1" selected="0">
            <x v="6"/>
          </reference>
        </references>
      </pivotArea>
    </chartFormat>
    <chartFormat chart="21" format="290">
      <pivotArea type="data" outline="0" fieldPosition="0">
        <references count="2">
          <reference field="4294967294" count="1" selected="0">
            <x v="0"/>
          </reference>
          <reference field="2" count="1" selected="0">
            <x v="8"/>
          </reference>
        </references>
      </pivotArea>
    </chartFormat>
    <chartFormat chart="21" format="291">
      <pivotArea type="data" outline="0" fieldPosition="0">
        <references count="2">
          <reference field="4294967294" count="1" selected="0">
            <x v="0"/>
          </reference>
          <reference field="2" count="1" selected="0">
            <x v="14"/>
          </reference>
        </references>
      </pivotArea>
    </chartFormat>
    <chartFormat chart="21" format="292">
      <pivotArea type="data" outline="0" fieldPosition="0">
        <references count="2">
          <reference field="4294967294" count="1" selected="0">
            <x v="0"/>
          </reference>
          <reference field="2" count="1" selected="0">
            <x v="15"/>
          </reference>
        </references>
      </pivotArea>
    </chartFormat>
    <chartFormat chart="21" format="293">
      <pivotArea type="data" outline="0" fieldPosition="0">
        <references count="2">
          <reference field="4294967294" count="1" selected="0">
            <x v="0"/>
          </reference>
          <reference field="2" count="1" selected="0">
            <x v="18"/>
          </reference>
        </references>
      </pivotArea>
    </chartFormat>
    <chartFormat chart="21" format="294">
      <pivotArea type="data" outline="0" fieldPosition="0">
        <references count="2">
          <reference field="4294967294" count="1" selected="0">
            <x v="0"/>
          </reference>
          <reference field="2" count="1" selected="0">
            <x v="21"/>
          </reference>
        </references>
      </pivotArea>
    </chartFormat>
    <chartFormat chart="21" format="295">
      <pivotArea type="data" outline="0" fieldPosition="0">
        <references count="2">
          <reference field="4294967294" count="1" selected="0">
            <x v="0"/>
          </reference>
          <reference field="2" count="1" selected="0">
            <x v="22"/>
          </reference>
        </references>
      </pivotArea>
    </chartFormat>
    <chartFormat chart="21" format="296">
      <pivotArea type="data" outline="0" fieldPosition="0">
        <references count="2">
          <reference field="4294967294" count="1" selected="0">
            <x v="0"/>
          </reference>
          <reference field="2" count="1" selected="0">
            <x v="25"/>
          </reference>
        </references>
      </pivotArea>
    </chartFormat>
    <chartFormat chart="21" format="297">
      <pivotArea type="data" outline="0" fieldPosition="0">
        <references count="2">
          <reference field="4294967294" count="1" selected="0">
            <x v="0"/>
          </reference>
          <reference field="2" count="1" selected="0">
            <x v="26"/>
          </reference>
        </references>
      </pivotArea>
    </chartFormat>
    <chartFormat chart="21" format="298">
      <pivotArea type="data" outline="0" fieldPosition="0">
        <references count="2">
          <reference field="4294967294" count="1" selected="0">
            <x v="0"/>
          </reference>
          <reference field="2" count="1" selected="0">
            <x v="27"/>
          </reference>
        </references>
      </pivotArea>
    </chartFormat>
    <chartFormat chart="21" format="299">
      <pivotArea type="data" outline="0" fieldPosition="0">
        <references count="2">
          <reference field="4294967294" count="1" selected="0">
            <x v="0"/>
          </reference>
          <reference field="2" count="1" selected="0">
            <x v="28"/>
          </reference>
        </references>
      </pivotArea>
    </chartFormat>
    <chartFormat chart="21" format="300">
      <pivotArea type="data" outline="0" fieldPosition="0">
        <references count="2">
          <reference field="4294967294" count="1" selected="0">
            <x v="0"/>
          </reference>
          <reference field="2" count="1" selected="0">
            <x v="29"/>
          </reference>
        </references>
      </pivotArea>
    </chartFormat>
    <chartFormat chart="21" format="301">
      <pivotArea type="data" outline="0" fieldPosition="0">
        <references count="2">
          <reference field="4294967294" count="1" selected="0">
            <x v="0"/>
          </reference>
          <reference field="2" count="1" selected="0">
            <x v="30"/>
          </reference>
        </references>
      </pivotArea>
    </chartFormat>
    <chartFormat chart="21" format="302">
      <pivotArea type="data" outline="0" fieldPosition="0">
        <references count="2">
          <reference field="4294967294" count="1" selected="0">
            <x v="0"/>
          </reference>
          <reference field="2" count="1" selected="0">
            <x v="32"/>
          </reference>
        </references>
      </pivotArea>
    </chartFormat>
    <chartFormat chart="21" format="303">
      <pivotArea type="data" outline="0" fieldPosition="0">
        <references count="2">
          <reference field="4294967294" count="1" selected="0">
            <x v="0"/>
          </reference>
          <reference field="2" count="1" selected="0">
            <x v="38"/>
          </reference>
        </references>
      </pivotArea>
    </chartFormat>
    <chartFormat chart="21" format="304">
      <pivotArea type="data" outline="0" fieldPosition="0">
        <references count="2">
          <reference field="4294967294" count="1" selected="0">
            <x v="0"/>
          </reference>
          <reference field="2" count="1" selected="0">
            <x v="39"/>
          </reference>
        </references>
      </pivotArea>
    </chartFormat>
    <chartFormat chart="21" format="305">
      <pivotArea type="data" outline="0" fieldPosition="0">
        <references count="2">
          <reference field="4294967294" count="1" selected="0">
            <x v="0"/>
          </reference>
          <reference field="2" count="1" selected="0">
            <x v="40"/>
          </reference>
        </references>
      </pivotArea>
    </chartFormat>
    <chartFormat chart="21" format="306">
      <pivotArea type="data" outline="0" fieldPosition="0">
        <references count="2">
          <reference field="4294967294" count="1" selected="0">
            <x v="0"/>
          </reference>
          <reference field="2" count="1" selected="0">
            <x v="42"/>
          </reference>
        </references>
      </pivotArea>
    </chartFormat>
    <chartFormat chart="21" format="307">
      <pivotArea type="data" outline="0" fieldPosition="0">
        <references count="2">
          <reference field="4294967294" count="1" selected="0">
            <x v="0"/>
          </reference>
          <reference field="2" count="1" selected="0">
            <x v="44"/>
          </reference>
        </references>
      </pivotArea>
    </chartFormat>
    <chartFormat chart="21" format="308">
      <pivotArea type="data" outline="0" fieldPosition="0">
        <references count="2">
          <reference field="4294967294" count="1" selected="0">
            <x v="0"/>
          </reference>
          <reference field="2" count="1" selected="0">
            <x v="46"/>
          </reference>
        </references>
      </pivotArea>
    </chartFormat>
    <chartFormat chart="21" format="309">
      <pivotArea type="data" outline="0" fieldPosition="0">
        <references count="2">
          <reference field="4294967294" count="1" selected="0">
            <x v="0"/>
          </reference>
          <reference field="2" count="1" selected="0">
            <x v="47"/>
          </reference>
        </references>
      </pivotArea>
    </chartFormat>
    <chartFormat chart="21" format="310">
      <pivotArea type="data" outline="0" fieldPosition="0">
        <references count="2">
          <reference field="4294967294" count="1" selected="0">
            <x v="0"/>
          </reference>
          <reference field="2" count="1" selected="0">
            <x v="50"/>
          </reference>
        </references>
      </pivotArea>
    </chartFormat>
    <chartFormat chart="21" format="311">
      <pivotArea type="data" outline="0" fieldPosition="0">
        <references count="2">
          <reference field="4294967294" count="1" selected="0">
            <x v="0"/>
          </reference>
          <reference field="2" count="1" selected="0">
            <x v="51"/>
          </reference>
        </references>
      </pivotArea>
    </chartFormat>
    <chartFormat chart="21" format="312">
      <pivotArea type="data" outline="0" fieldPosition="0">
        <references count="2">
          <reference field="4294967294" count="1" selected="0">
            <x v="0"/>
          </reference>
          <reference field="2" count="1" selected="0">
            <x v="52"/>
          </reference>
        </references>
      </pivotArea>
    </chartFormat>
    <chartFormat chart="21" format="313">
      <pivotArea type="data" outline="0" fieldPosition="0">
        <references count="2">
          <reference field="4294967294" count="1" selected="0">
            <x v="0"/>
          </reference>
          <reference field="2" count="1" selected="0">
            <x v="55"/>
          </reference>
        </references>
      </pivotArea>
    </chartFormat>
    <chartFormat chart="21" format="314">
      <pivotArea type="data" outline="0" fieldPosition="0">
        <references count="2">
          <reference field="4294967294" count="1" selected="0">
            <x v="0"/>
          </reference>
          <reference field="2" count="1" selected="0">
            <x v="58"/>
          </reference>
        </references>
      </pivotArea>
    </chartFormat>
    <chartFormat chart="21" format="315">
      <pivotArea type="data" outline="0" fieldPosition="0">
        <references count="2">
          <reference field="4294967294" count="1" selected="0">
            <x v="0"/>
          </reference>
          <reference field="2" count="1" selected="0">
            <x v="59"/>
          </reference>
        </references>
      </pivotArea>
    </chartFormat>
    <chartFormat chart="21" format="316">
      <pivotArea type="data" outline="0" fieldPosition="0">
        <references count="2">
          <reference field="4294967294" count="1" selected="0">
            <x v="0"/>
          </reference>
          <reference field="2" count="1" selected="0">
            <x v="60"/>
          </reference>
        </references>
      </pivotArea>
    </chartFormat>
    <chartFormat chart="21" format="317">
      <pivotArea type="data" outline="0" fieldPosition="0">
        <references count="2">
          <reference field="4294967294" count="1" selected="0">
            <x v="0"/>
          </reference>
          <reference field="2" count="1" selected="0">
            <x v="61"/>
          </reference>
        </references>
      </pivotArea>
    </chartFormat>
    <chartFormat chart="21" format="318">
      <pivotArea type="data" outline="0" fieldPosition="0">
        <references count="2">
          <reference field="4294967294" count="1" selected="0">
            <x v="0"/>
          </reference>
          <reference field="2" count="1" selected="0">
            <x v="62"/>
          </reference>
        </references>
      </pivotArea>
    </chartFormat>
    <chartFormat chart="21" format="319">
      <pivotArea type="data" outline="0" fieldPosition="0">
        <references count="2">
          <reference field="4294967294" count="1" selected="0">
            <x v="0"/>
          </reference>
          <reference field="2" count="1" selected="0">
            <x v="70"/>
          </reference>
        </references>
      </pivotArea>
    </chartFormat>
    <chartFormat chart="6" format="284">
      <pivotArea type="data" outline="0" fieldPosition="0">
        <references count="2">
          <reference field="4294967294" count="1" selected="0">
            <x v="0"/>
          </reference>
          <reference field="2" count="1" selected="0">
            <x v="1"/>
          </reference>
        </references>
      </pivotArea>
    </chartFormat>
  </chartFormats>
  <pivotTableStyleInfo name="PivotStyleDark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85BA823-D109-4702-995A-9F265BF202A1}" name="DataPivot" cacheId="25" applyNumberFormats="0" applyBorderFormats="0" applyFontFormats="0" applyPatternFormats="0" applyAlignmentFormats="0" applyWidthHeightFormats="1" dataCaption="Values" updatedVersion="8" minRefreshableVersion="3" itemPrintTitles="1" createdVersion="7" indent="0" outline="1" outlineData="1" multipleFieldFilters="0" chartFormat="4">
  <location ref="P3:R5" firstHeaderRow="0" firstDataRow="1" firstDataCol="1"/>
  <pivotFields count="13">
    <pivotField showAll="0">
      <items count="6">
        <item x="2"/>
        <item x="3"/>
        <item x="0"/>
        <item x="1"/>
        <item m="1" x="4"/>
        <item t="default"/>
      </items>
    </pivotField>
    <pivotField showAll="0"/>
    <pivotField axis="axisRow" showAll="0">
      <items count="74">
        <item x="4"/>
        <item x="5"/>
        <item x="6"/>
        <item x="7"/>
        <item x="8"/>
        <item x="55"/>
        <item x="9"/>
        <item x="10"/>
        <item x="11"/>
        <item m="1" x="67"/>
        <item m="1" x="63"/>
        <item m="1" x="64"/>
        <item m="1" x="62"/>
        <item m="1" x="69"/>
        <item x="2"/>
        <item x="3"/>
        <item x="51"/>
        <item x="56"/>
        <item x="12"/>
        <item x="14"/>
        <item m="1" x="68"/>
        <item x="13"/>
        <item x="15"/>
        <item x="16"/>
        <item x="17"/>
        <item x="18"/>
        <item x="19"/>
        <item x="20"/>
        <item x="21"/>
        <item x="22"/>
        <item x="23"/>
        <item x="24"/>
        <item x="25"/>
        <item x="26"/>
        <item x="27"/>
        <item x="28"/>
        <item x="29"/>
        <item x="30"/>
        <item x="31"/>
        <item x="52"/>
        <item x="32"/>
        <item x="33"/>
        <item x="34"/>
        <item x="35"/>
        <item x="36"/>
        <item x="37"/>
        <item x="38"/>
        <item x="39"/>
        <item x="57"/>
        <item x="40"/>
        <item x="41"/>
        <item x="42"/>
        <item x="43"/>
        <item x="44"/>
        <item x="59"/>
        <item x="45"/>
        <item x="46"/>
        <item x="47"/>
        <item x="53"/>
        <item x="54"/>
        <item x="48"/>
        <item x="49"/>
        <item x="50"/>
        <item m="1" x="71"/>
        <item m="1" x="65"/>
        <item m="1" x="70"/>
        <item m="1" x="72"/>
        <item m="1" x="66"/>
        <item m="1" x="61"/>
        <item m="1" x="60"/>
        <item x="0"/>
        <item x="58"/>
        <item x="1"/>
        <item t="default"/>
      </items>
    </pivotField>
    <pivotField showAll="0">
      <items count="2559">
        <item h="1" m="1" x="1546"/>
        <item h="1" m="1" x="1617"/>
        <item h="1" m="1" x="2370"/>
        <item h="1" m="1" x="2511"/>
        <item h="1" m="1" x="1184"/>
        <item h="1" m="1" x="1208"/>
        <item h="1" m="1" x="1472"/>
        <item h="1" m="1" x="2325"/>
        <item h="1" m="1" x="2150"/>
        <item h="1" m="1" x="1605"/>
        <item h="1" m="1" x="2312"/>
        <item x="1"/>
        <item h="1" m="1" x="2042"/>
        <item h="1" m="1" x="1823"/>
        <item h="1" m="1" x="1811"/>
        <item h="1" m="1" x="1829"/>
        <item h="1" m="1" x="1882"/>
        <item h="1" m="1" x="1801"/>
        <item h="1" m="1" x="2084"/>
        <item h="1" m="1" x="1773"/>
        <item h="1" m="1" x="1919"/>
        <item h="1" m="1" x="2504"/>
        <item h="1" m="1" x="2514"/>
        <item h="1" m="1" x="2234"/>
        <item h="1" m="1" x="2271"/>
        <item h="1" m="1" x="1673"/>
        <item h="1" m="1" x="2551"/>
        <item h="1" m="1" x="1445"/>
        <item h="1" m="1" x="1071"/>
        <item h="1" m="1" x="2148"/>
        <item h="1" m="1" x="1383"/>
        <item h="1" m="1" x="1304"/>
        <item h="1" m="1" x="2110"/>
        <item h="1" m="1" x="2052"/>
        <item h="1" m="1" x="2114"/>
        <item h="1" m="1" x="1529"/>
        <item h="1" m="1" x="1082"/>
        <item h="1" m="1" x="1459"/>
        <item h="1" m="1" x="2500"/>
        <item h="1" m="1" x="1382"/>
        <item h="1" m="1" x="2434"/>
        <item h="1" m="1" x="2484"/>
        <item h="1" m="1" x="1167"/>
        <item h="1" m="1" x="2188"/>
        <item h="1" m="1" x="2323"/>
        <item h="1" m="1" x="1240"/>
        <item h="1" m="1" x="2441"/>
        <item h="1" m="1" x="1587"/>
        <item h="1" m="1" x="1588"/>
        <item h="1" m="1" x="2103"/>
        <item h="1" m="1" x="1952"/>
        <item h="1" m="1" x="1757"/>
        <item h="1" m="1" x="2474"/>
        <item h="1" m="1" x="1615"/>
        <item h="1" m="1" x="1930"/>
        <item h="1" m="1" x="1688"/>
        <item h="1" m="1" x="1384"/>
        <item h="1" m="1" x="1100"/>
        <item h="1" m="1" x="1385"/>
        <item h="1" m="1" x="1212"/>
        <item h="1" m="1" x="2144"/>
        <item h="1" m="1" x="2446"/>
        <item h="1" m="1" x="1901"/>
        <item h="1" m="1" x="2450"/>
        <item h="1" m="1" x="1853"/>
        <item h="1" m="1" x="1981"/>
        <item h="1" m="1" x="2436"/>
        <item h="1" m="1" x="1536"/>
        <item h="1" m="1" x="2320"/>
        <item h="1" m="1" x="2386"/>
        <item h="1" m="1" x="2488"/>
        <item h="1" m="1" x="1810"/>
        <item h="1" m="1" x="1565"/>
        <item h="1" m="1" x="1097"/>
        <item h="1" m="1" x="2237"/>
        <item h="1" m="1" x="2087"/>
        <item h="1" m="1" x="1443"/>
        <item h="1" m="1" x="1511"/>
        <item h="1" m="1" x="2074"/>
        <item h="1" m="1" x="2123"/>
        <item h="1" m="1" x="1678"/>
        <item h="1" m="1" x="1192"/>
        <item h="1" m="1" x="1573"/>
        <item h="1" m="1" x="2016"/>
        <item h="1" m="1" x="1174"/>
        <item h="1" m="1" x="1319"/>
        <item h="1" m="1" x="2166"/>
        <item h="1" m="1" x="1407"/>
        <item h="1" m="1" x="1806"/>
        <item h="1" m="1" x="1885"/>
        <item h="1" m="1" x="1046"/>
        <item h="1" m="1" x="1908"/>
        <item h="1" m="1" x="2448"/>
        <item h="1" m="1" x="1838"/>
        <item h="1" m="1" x="1926"/>
        <item h="1" m="1" x="1329"/>
        <item h="1" m="1" x="2062"/>
        <item h="1" m="1" x="2158"/>
        <item h="1" m="1" x="2181"/>
        <item h="1" m="1" x="1465"/>
        <item h="1" m="1" x="2135"/>
        <item h="1" m="1" x="1849"/>
        <item h="1" m="1" x="1506"/>
        <item h="1" m="1" x="2168"/>
        <item h="1" m="1" x="1066"/>
        <item h="1" m="1" x="2309"/>
        <item h="1" m="1" x="2118"/>
        <item h="1" m="1" x="2451"/>
        <item h="1" m="1" x="1708"/>
        <item h="1" m="1" x="2516"/>
        <item h="1" m="1" x="1970"/>
        <item h="1" m="1" x="1464"/>
        <item h="1" m="1" x="1175"/>
        <item h="1" m="1" x="2089"/>
        <item h="1" m="1" x="1338"/>
        <item h="1" m="1" x="1685"/>
        <item h="1" m="1" x="1315"/>
        <item h="1" m="1" x="2203"/>
        <item h="1" m="1" x="1733"/>
        <item h="1" m="1" x="1351"/>
        <item h="1" m="1" x="1783"/>
        <item h="1" m="1" x="2282"/>
        <item h="1" m="1" x="1784"/>
        <item h="1" m="1" x="1287"/>
        <item h="1" m="1" x="1949"/>
        <item h="1" m="1" x="2423"/>
        <item h="1" m="1" x="2268"/>
        <item h="1" m="1" x="1434"/>
        <item h="1" m="1" x="1878"/>
        <item h="1" m="1" x="1958"/>
        <item h="1" m="1" x="1942"/>
        <item h="1" m="1" x="1495"/>
        <item h="1" m="1" x="1711"/>
        <item h="1" m="1" x="2086"/>
        <item h="1" x="778"/>
        <item h="1" m="1" x="2053"/>
        <item h="1" x="287"/>
        <item h="1" m="1" x="1084"/>
        <item h="1" m="1" x="1794"/>
        <item h="1" m="1" x="1239"/>
        <item h="1" m="1" x="2518"/>
        <item h="1" m="1" x="2523"/>
        <item h="1" m="1" x="1962"/>
        <item h="1" m="1" x="1750"/>
        <item h="1" x="286"/>
        <item h="1" x="777"/>
        <item h="1" m="1" x="1120"/>
        <item h="1" m="1" x="1355"/>
        <item h="1" x="540"/>
        <item h="1" m="1" x="2371"/>
        <item h="1" m="1" x="1229"/>
        <item h="1" x="14"/>
        <item h="1" m="1" x="1541"/>
        <item h="1" m="1" x="2399"/>
        <item h="1" m="1" x="2310"/>
        <item h="1" m="1" x="1553"/>
        <item h="1" x="15"/>
        <item h="1" m="1" x="1745"/>
        <item h="1" m="1" x="2512"/>
        <item h="1" x="16"/>
        <item h="1" m="1" x="1974"/>
        <item h="1" m="1" x="1780"/>
        <item h="1" m="1" x="2330"/>
        <item h="1" m="1" x="1715"/>
        <item h="1" x="17"/>
        <item h="1" m="1" x="1761"/>
        <item h="1" m="1" x="1061"/>
        <item h="1" m="1" x="1855"/>
        <item h="1" m="1" x="1584"/>
        <item h="1" m="1" x="1450"/>
        <item h="1" m="1" x="1706"/>
        <item h="1" x="18"/>
        <item h="1" m="1" x="1230"/>
        <item h="1" m="1" x="2449"/>
        <item h="1" m="1" x="2420"/>
        <item h="1" x="27"/>
        <item h="1" m="1" x="2032"/>
        <item h="1" x="21"/>
        <item h="1" m="1" x="2416"/>
        <item h="1" m="1" x="1578"/>
        <item h="1" m="1" x="2545"/>
        <item h="1" m="1" x="1720"/>
        <item h="1" x="22"/>
        <item h="1" m="1" x="1687"/>
        <item h="1" m="1" x="1552"/>
        <item h="1" m="1" x="1155"/>
        <item h="1" x="23"/>
        <item h="1" m="1" x="1543"/>
        <item h="1" x="541"/>
        <item h="1" m="1" x="1156"/>
        <item h="1" x="24"/>
        <item h="1" m="1" x="2387"/>
        <item h="1" x="542"/>
        <item h="1" m="1" x="1492"/>
        <item h="1" x="20"/>
        <item h="1" m="1" x="1848"/>
        <item h="1" x="780"/>
        <item h="1" m="1" x="1101"/>
        <item h="1" x="25"/>
        <item h="1" x="781"/>
        <item h="1" x="543"/>
        <item h="1" m="1" x="2531"/>
        <item h="1" x="19"/>
        <item h="1" x="779"/>
        <item h="1" m="1" x="1645"/>
        <item h="1" x="782"/>
        <item h="1" x="26"/>
        <item h="1" x="544"/>
        <item h="1" m="1" x="1391"/>
        <item h="1" m="1" x="2369"/>
        <item h="1" m="1" x="2383"/>
        <item h="1" m="1" x="2244"/>
        <item h="1" m="1" x="1593"/>
        <item h="1" m="1" x="1596"/>
        <item h="1" m="1" x="1920"/>
        <item h="1" m="1" x="1454"/>
        <item h="1" m="1" x="1881"/>
        <item h="1" m="1" x="1954"/>
        <item h="1" m="1" x="1800"/>
        <item h="1" m="1" x="2252"/>
        <item h="1" m="1" x="2262"/>
        <item h="1" m="1" x="2293"/>
        <item h="1" m="1" x="1964"/>
        <item h="1" m="1" x="1170"/>
        <item h="1" m="1" x="1431"/>
        <item h="1" m="1" x="1476"/>
        <item h="1" m="1" x="2338"/>
        <item h="1" m="1" x="1196"/>
        <item h="1" m="1" x="1643"/>
        <item h="1" m="1" x="1204"/>
        <item h="1" m="1" x="2169"/>
        <item h="1" m="1" x="1568"/>
        <item h="1" m="1" x="1312"/>
        <item h="1" m="1" x="1513"/>
        <item h="1" m="1" x="1306"/>
        <item h="1" m="1" x="1228"/>
        <item h="1" m="1" x="1064"/>
        <item h="1" m="1" x="1197"/>
        <item h="1" m="1" x="2472"/>
        <item h="1" m="1" x="1403"/>
        <item h="1" m="1" x="2258"/>
        <item h="1" m="1" x="1746"/>
        <item h="1" m="1" x="1410"/>
        <item h="1" m="1" x="2008"/>
        <item h="1" m="1" x="1843"/>
        <item h="1" m="1" x="1704"/>
        <item h="1" m="1" x="2206"/>
        <item h="1" m="1" x="1714"/>
        <item h="1" m="1" x="1169"/>
        <item h="1" m="1" x="1804"/>
        <item h="1" m="1" x="1579"/>
        <item h="1" m="1" x="2189"/>
        <item h="1" x="31"/>
        <item h="1" m="1" x="1149"/>
        <item h="1" x="786"/>
        <item h="1" x="548"/>
        <item h="1" x="291"/>
        <item h="1" m="1" x="1815"/>
        <item h="1" x="288"/>
        <item h="1" x="28"/>
        <item h="1" x="545"/>
        <item h="1" x="783"/>
        <item h="1" m="1" x="1993"/>
        <item h="1" m="1" x="1337"/>
        <item h="1" x="289"/>
        <item h="1" m="1" x="2101"/>
        <item h="1" x="29"/>
        <item h="1" x="784"/>
        <item h="1" x="546"/>
        <item h="1" m="1" x="1654"/>
        <item h="1" m="1" x="2445"/>
        <item h="1" x="30"/>
        <item h="1" x="290"/>
        <item h="1" x="785"/>
        <item h="1" m="1" x="1470"/>
        <item h="1" x="547"/>
        <item h="1" m="1" x="1387"/>
        <item h="1" m="1" x="1728"/>
        <item h="1" m="1" x="1491"/>
        <item h="1" m="1" x="2254"/>
        <item h="1" m="1" x="2266"/>
        <item h="1" m="1" x="1831"/>
        <item h="1" x="788"/>
        <item h="1" m="1" x="1433"/>
        <item h="1" x="787"/>
        <item h="1" m="1" x="1266"/>
        <item h="1" m="1" x="2102"/>
        <item h="1" x="789"/>
        <item h="1" m="1" x="2274"/>
        <item h="1" m="1" x="1141"/>
        <item h="1" m="1" x="1085"/>
        <item h="1" x="32"/>
        <item h="1" m="1" x="2178"/>
        <item h="1" x="549"/>
        <item h="1" m="1" x="1138"/>
        <item h="1" m="1" x="1262"/>
        <item h="1" m="1" x="2130"/>
        <item h="1" x="292"/>
        <item h="1" m="1" x="2126"/>
        <item h="1" m="1" x="2127"/>
        <item h="1" m="1" x="2475"/>
        <item h="1" m="1" x="2476"/>
        <item h="1" m="1" x="1263"/>
        <item h="1" m="1" x="1286"/>
        <item h="1" x="0"/>
        <item h="1" m="1" x="1461"/>
        <item h="1" m="1" x="2149"/>
        <item h="1" x="764"/>
        <item h="1" m="1" x="2080"/>
        <item h="1" m="1" x="1972"/>
        <item h="1" m="1" x="1774"/>
        <item h="1" m="1" x="2407"/>
        <item h="1" m="1" x="1628"/>
        <item h="1" x="278"/>
        <item h="1" m="1" x="2260"/>
        <item h="1" m="1" x="1237"/>
        <item h="1" x="279"/>
        <item h="1" m="1" x="2349"/>
        <item h="1" m="1" x="1680"/>
        <item h="1" x="280"/>
        <item h="1" x="765"/>
        <item h="1" m="1" x="1166"/>
        <item h="1" x="532"/>
        <item h="1" m="1" x="2081"/>
        <item h="1" m="1" x="1778"/>
        <item h="1" m="1" x="2303"/>
        <item h="1" m="1" x="2408"/>
        <item h="1" m="1" x="1669"/>
        <item h="1" x="281"/>
        <item h="1" m="1" x="2261"/>
        <item h="1" m="1" x="1601"/>
        <item h="1" x="282"/>
        <item h="1" x="766"/>
        <item h="1" x="533"/>
        <item h="1" x="2"/>
        <item h="1" m="1" x="2549"/>
        <item h="1" m="1" x="1500"/>
        <item h="1" x="283"/>
        <item h="1" m="1" x="1549"/>
        <item h="1" x="3"/>
        <item h="1" m="1" x="1106"/>
        <item h="1" x="767"/>
        <item h="1" m="1" x="2515"/>
        <item h="1" x="4"/>
        <item h="1" x="768"/>
        <item h="1" m="1" x="1343"/>
        <item h="1" m="1" x="1929"/>
        <item h="1" m="1" x="1696"/>
        <item h="1" m="1" x="1411"/>
        <item h="1" m="1" x="1671"/>
        <item h="1" m="1" x="2027"/>
        <item h="1" m="1" x="1845"/>
        <item h="1" m="1" x="2236"/>
        <item h="1" x="33"/>
        <item h="1" m="1" x="1405"/>
        <item h="1" m="1" x="2111"/>
        <item h="1" m="1" x="2486"/>
        <item h="1" x="790"/>
        <item h="1" m="1" x="1661"/>
        <item h="1" m="1" x="2467"/>
        <item h="1" m="1" x="1335"/>
        <item h="1" m="1" x="1781"/>
        <item h="1" m="1" x="1442"/>
        <item h="1" x="550"/>
        <item h="1" m="1" x="1219"/>
        <item h="1" m="1" x="2530"/>
        <item h="1" m="1" x="2520"/>
        <item h="1" m="1" x="1933"/>
        <item h="1" x="792"/>
        <item h="1" m="1" x="1076"/>
        <item h="1" m="1" x="2006"/>
        <item h="1" m="1" x="2496"/>
        <item h="1" m="1" x="1916"/>
        <item h="1" m="1" x="1785"/>
        <item h="1" m="1" x="1223"/>
        <item h="1" m="1" x="1307"/>
        <item h="1" x="35"/>
        <item h="1" m="1" x="2543"/>
        <item h="1" m="1" x="1959"/>
        <item h="1" m="1" x="2092"/>
        <item h="1" x="293"/>
        <item h="1" m="1" x="1760"/>
        <item h="1" m="1" x="1827"/>
        <item h="1" m="1" x="1254"/>
        <item h="1" m="1" x="1303"/>
        <item h="1" x="791"/>
        <item h="1" m="1" x="2375"/>
        <item h="1" m="1" x="2431"/>
        <item h="1" m="1" x="1542"/>
        <item h="1" m="1" x="1583"/>
        <item h="1" m="1" x="1798"/>
        <item h="1" m="1" x="2507"/>
        <item h="1" x="551"/>
        <item h="1" m="1" x="1059"/>
        <item h="1" m="1" x="2025"/>
        <item h="1" m="1" x="1140"/>
        <item h="1" m="1" x="2554"/>
        <item h="1" m="1" x="2544"/>
        <item h="1" m="1" x="2456"/>
        <item h="1" x="294"/>
        <item h="1" m="1" x="1557"/>
        <item h="1" m="1" x="1479"/>
        <item h="1" m="1" x="2214"/>
        <item h="1" m="1" x="1847"/>
        <item h="1" m="1" x="1913"/>
        <item h="1" x="34"/>
        <item h="1" m="1" x="1054"/>
        <item h="1" m="1" x="2435"/>
        <item h="1" m="1" x="2505"/>
        <item h="1" m="1" x="2099"/>
        <item h="1" x="277"/>
        <item h="1" m="1" x="1332"/>
        <item h="1" m="1" x="1088"/>
        <item h="1" m="1" x="1333"/>
        <item h="1" m="1" x="1620"/>
        <item h="1" m="1" x="1264"/>
        <item h="1" x="529"/>
        <item h="1" x="530"/>
        <item h="1" x="531"/>
        <item h="1" m="1" x="1151"/>
        <item h="1" x="760"/>
        <item h="1" x="276"/>
        <item h="1" m="1" x="1630"/>
        <item h="1" m="1" x="2465"/>
        <item h="1" m="1" x="1839"/>
        <item h="1" m="1" x="1638"/>
        <item h="1" m="1" x="2104"/>
        <item h="1" x="763"/>
        <item h="1" x="762"/>
        <item h="1" x="761"/>
        <item h="1" m="1" x="1180"/>
        <item h="1" m="1" x="2288"/>
        <item h="1" m="1" x="1258"/>
        <item h="1" m="1" x="1277"/>
        <item h="1" m="1" x="1577"/>
        <item h="1" m="1" x="1214"/>
        <item h="1" m="1" x="1316"/>
        <item h="1" m="1" x="1963"/>
        <item h="1" m="1" x="1707"/>
        <item h="1" m="1" x="1159"/>
        <item h="1" m="1" x="2076"/>
        <item h="1" m="1" x="2141"/>
        <item h="1" x="553"/>
        <item h="1" x="794"/>
        <item h="1" x="296"/>
        <item h="1" m="1" x="1692"/>
        <item h="1" x="808"/>
        <item h="1" m="1" x="1622"/>
        <item h="1" x="306"/>
        <item h="1" x="50"/>
        <item h="1" m="1" x="2378"/>
        <item h="1" x="567"/>
        <item h="1" m="1" x="2425"/>
        <item h="1" x="303"/>
        <item h="1" m="1" x="2461"/>
        <item h="1" x="47"/>
        <item h="1" x="564"/>
        <item h="1" x="805"/>
        <item h="1" m="1" x="1665"/>
        <item h="1" m="1" x="1426"/>
        <item h="1" x="302"/>
        <item h="1" x="46"/>
        <item h="1" m="1" x="1519"/>
        <item h="1" x="563"/>
        <item h="1" x="804"/>
        <item h="1" m="1" x="1653"/>
        <item h="1" m="1" x="2426"/>
        <item h="1" m="1" x="1713"/>
        <item h="1" x="807"/>
        <item h="1" x="566"/>
        <item h="1" m="1" x="1917"/>
        <item h="1" x="49"/>
        <item h="1" x="305"/>
        <item h="1" m="1" x="1427"/>
        <item h="1" m="1" x="1667"/>
        <item h="1" x="806"/>
        <item h="1" x="48"/>
        <item h="1" m="1" x="2043"/>
        <item h="1" x="565"/>
        <item h="1" x="304"/>
        <item h="1" m="1" x="1283"/>
        <item h="1" m="1" x="2447"/>
        <item h="1" x="809"/>
        <item h="1" x="307"/>
        <item h="1" m="1" x="2437"/>
        <item h="1" x="51"/>
        <item h="1" x="568"/>
        <item h="1" m="1" x="1515"/>
        <item h="1" m="1" x="2217"/>
        <item h="1" x="796"/>
        <item h="1" m="1" x="2503"/>
        <item h="1" x="298"/>
        <item h="1" x="555"/>
        <item h="1" m="1" x="2083"/>
        <item h="1" x="38"/>
        <item h="1" m="1" x="1226"/>
        <item h="1" x="795"/>
        <item h="1" m="1" x="1976"/>
        <item h="1" x="297"/>
        <item h="1" x="554"/>
        <item h="1" m="1" x="1160"/>
        <item h="1" x="37"/>
        <item h="1" m="1" x="2218"/>
        <item h="1" m="1" x="2202"/>
        <item h="1" x="799"/>
        <item h="1" x="558"/>
        <item h="1" m="1" x="2035"/>
        <item h="1" x="41"/>
        <item h="1" m="1" x="1440"/>
        <item h="1" m="1" x="2050"/>
        <item h="1" x="798"/>
        <item h="1" x="557"/>
        <item h="1" m="1" x="1058"/>
        <item h="1" x="40"/>
        <item h="1" m="1" x="1759"/>
        <item h="1" x="299"/>
        <item h="1" x="556"/>
        <item h="1" m="1" x="1540"/>
        <item h="1" x="39"/>
        <item h="1" x="797"/>
        <item h="1" m="1" x="1114"/>
        <item h="1" m="1" x="1716"/>
        <item h="1" m="1" x="1705"/>
        <item h="1" x="793"/>
        <item h="1" x="295"/>
        <item h="1" x="552"/>
        <item h="1" x="36"/>
        <item h="1" m="1" x="2221"/>
        <item h="1" m="1" x="1194"/>
        <item h="1" m="1" x="2299"/>
        <item h="1" x="803"/>
        <item h="1" x="301"/>
        <item h="1" m="1" x="1997"/>
        <item h="1" x="45"/>
        <item h="1" x="562"/>
        <item h="1" m="1" x="1279"/>
        <item h="1" x="802"/>
        <item h="1" m="1" x="1456"/>
        <item h="1" x="300"/>
        <item h="1" x="44"/>
        <item h="1" m="1" x="1158"/>
        <item h="1" x="561"/>
        <item h="1" m="1" x="1507"/>
        <item h="1" m="1" x="2007"/>
        <item h="1" x="801"/>
        <item h="1" m="1" x="1510"/>
        <item h="1" x="43"/>
        <item h="1" x="560"/>
        <item h="1" m="1" x="2161"/>
        <item h="1" x="800"/>
        <item h="1" m="1" x="1911"/>
        <item h="1" x="42"/>
        <item h="1" m="1" x="1887"/>
        <item h="1" x="559"/>
        <item h="1" m="1" x="1358"/>
        <item h="1" m="1" x="1846"/>
        <item h="1" m="1" x="2256"/>
        <item h="1" m="1" x="2397"/>
        <item h="1" m="1" x="2528"/>
        <item h="1" m="1" x="1766"/>
        <item h="1" m="1" x="1598"/>
        <item h="1" m="1" x="1734"/>
        <item h="1" m="1" x="2187"/>
        <item h="1" x="52"/>
        <item h="1" x="308"/>
        <item h="1" m="1" x="1875"/>
        <item h="1" m="1" x="2163"/>
        <item h="1" x="53"/>
        <item h="1" m="1" x="1244"/>
        <item h="1" m="1" x="1528"/>
        <item h="1" m="1" x="1150"/>
        <item h="1" m="1" x="1438"/>
        <item h="1" m="1" x="2318"/>
        <item h="1" m="1" x="1380"/>
        <item h="1" m="1" x="1595"/>
        <item h="1" m="1" x="1591"/>
        <item h="1" m="1" x="1866"/>
        <item h="1" m="1" x="1449"/>
        <item h="1" m="1" x="2119"/>
        <item h="1" m="1" x="1699"/>
        <item h="1" m="1" x="1247"/>
        <item h="1" m="1" x="1945"/>
        <item h="1" m="1" x="1447"/>
        <item h="1" m="1" x="1805"/>
        <item h="1" m="1" x="1793"/>
        <item h="1" m="1" x="2326"/>
        <item h="1" m="1" x="1275"/>
        <item h="1" m="1" x="2280"/>
        <item h="1" m="1" x="1276"/>
        <item h="1" m="1" x="2281"/>
        <item h="1" m="1" x="2344"/>
        <item h="1" m="1" x="1352"/>
        <item h="1" m="1" x="2464"/>
        <item h="1" m="1" x="1503"/>
        <item h="1" m="1" x="2106"/>
        <item h="1" m="1" x="1157"/>
        <item h="1" m="1" x="2342"/>
        <item h="1" m="1" x="2471"/>
        <item h="1" m="1" x="1636"/>
        <item h="1" m="1" x="2363"/>
        <item h="1" m="1" x="2199"/>
        <item h="1" m="1" x="1674"/>
        <item h="1" m="1" x="2241"/>
        <item h="1" m="1" x="1363"/>
        <item h="1" m="1" x="2298"/>
        <item h="1" m="1" x="1612"/>
        <item h="1" m="1" x="1719"/>
        <item h="1" m="1" x="1462"/>
        <item h="1" m="1" x="2356"/>
        <item h="1" m="1" x="1074"/>
        <item h="1" x="813"/>
        <item h="1" x="313"/>
        <item h="1" x="59"/>
        <item h="1" m="1" x="1181"/>
        <item h="1" x="315"/>
        <item h="1" m="1" x="2159"/>
        <item h="1" x="815"/>
        <item h="1" x="61"/>
        <item h="1" m="1" x="2185"/>
        <item h="1" x="314"/>
        <item h="1" x="814"/>
        <item h="1" m="1" x="2490"/>
        <item h="1" x="60"/>
        <item h="1" m="1" x="2469"/>
        <item h="1" x="569"/>
        <item h="1" x="309"/>
        <item h="1" x="54"/>
        <item h="1" m="1" x="1751"/>
        <item h="1" x="316"/>
        <item h="1" m="1" x="1772"/>
        <item h="1" x="816"/>
        <item h="1" x="62"/>
        <item h="1" m="1" x="2340"/>
        <item h="1" x="58"/>
        <item h="1" x="812"/>
        <item h="1" x="312"/>
        <item h="1" x="571"/>
        <item h="1" m="1" x="1322"/>
        <item h="1" m="1" x="1618"/>
        <item h="1" x="810"/>
        <item h="1" x="310"/>
        <item h="1" x="56"/>
        <item h="1" m="1" x="1364"/>
        <item h="1" x="811"/>
        <item h="1" x="311"/>
        <item h="1" x="57"/>
        <item h="1" m="1" x="1803"/>
        <item h="1" x="570"/>
        <item h="1" x="55"/>
        <item h="1" m="1" x="1195"/>
        <item h="1" m="1" x="2417"/>
        <item h="1" m="1" x="1210"/>
        <item h="1" m="1" x="2215"/>
        <item h="1" m="1" x="1482"/>
        <item h="1" m="1" x="1693"/>
        <item h="1" m="1" x="2065"/>
        <item h="1" m="1" x="2216"/>
        <item h="1" m="1" x="1483"/>
        <item h="1" m="1" x="1694"/>
        <item h="1" m="1" x="1182"/>
        <item h="1" m="1" x="1985"/>
        <item h="1" m="1" x="1888"/>
        <item h="1" m="1" x="1582"/>
        <item h="1" x="284"/>
        <item h="1" m="1" x="1978"/>
        <item h="1" m="1" x="1756"/>
        <item h="1" x="536"/>
        <item h="1" m="1" x="1118"/>
        <item h="1" x="534"/>
        <item h="1" m="1" x="2064"/>
        <item h="1" x="535"/>
        <item h="1" m="1" x="2047"/>
        <item h="1" x="5"/>
        <item h="1" m="1" x="2153"/>
        <item h="1" x="6"/>
        <item h="1" m="1" x="1994"/>
        <item h="1" x="7"/>
        <item h="1" m="1" x="1589"/>
        <item h="1" x="8"/>
        <item h="1" m="1" x="1232"/>
        <item h="1" m="1" x="1045"/>
        <item h="1" x="771"/>
        <item h="1" m="1" x="1521"/>
        <item h="1" x="537"/>
        <item h="1" m="1" x="1586"/>
        <item h="1" x="769"/>
        <item h="1" m="1" x="1871"/>
        <item h="1" m="1" x="1531"/>
        <item h="1" x="770"/>
        <item h="1" m="1" x="2290"/>
        <item h="1" x="772"/>
        <item h="1" m="1" x="1907"/>
        <item h="1" x="285"/>
        <item h="1" m="1" x="1767"/>
        <item h="1" m="1" x="1796"/>
        <item h="1" x="538"/>
        <item h="1" m="1" x="1797"/>
        <item h="1" x="539"/>
        <item h="1" m="1" x="1947"/>
        <item h="1" x="9"/>
        <item h="1" m="1" x="1948"/>
        <item h="1" x="10"/>
        <item h="1" m="1" x="1648"/>
        <item h="1" x="11"/>
        <item h="1" m="1" x="2524"/>
        <item h="1" x="13"/>
        <item h="1" m="1" x="1649"/>
        <item h="1" x="12"/>
        <item h="1" m="1" x="1309"/>
        <item h="1" x="775"/>
        <item h="1" m="1" x="1310"/>
        <item h="1" x="776"/>
        <item h="1" m="1" x="1446"/>
        <item h="1" x="773"/>
        <item h="1" m="1" x="2233"/>
        <item h="1" x="774"/>
        <item h="1" m="1" x="2364"/>
        <item h="1" m="1" x="2351"/>
        <item h="1" m="1" x="1946"/>
        <item h="1" m="1" x="1257"/>
        <item h="1" m="1" x="1494"/>
        <item h="1" m="1" x="1833"/>
        <item h="1" x="734"/>
        <item h="1" m="1" x="1198"/>
        <item h="1" m="1" x="2243"/>
        <item h="1" x="731"/>
        <item h="1" m="1" x="1574"/>
        <item h="1" x="732"/>
        <item h="1" m="1" x="1762"/>
        <item h="1" x="499"/>
        <item h="1" x="736"/>
        <item h="1" m="1" x="2381"/>
        <item h="1" x="733"/>
        <item h="1" m="1" x="2501"/>
        <item h="1" x="735"/>
        <item h="1" m="1" x="1091"/>
        <item h="1" x="500"/>
        <item h="1" m="1" x="2403"/>
        <item h="1" x="246"/>
        <item h="1" x="737"/>
        <item h="1" m="1" x="2023"/>
        <item h="1" m="1" x="1331"/>
        <item h="1" m="1" x="1103"/>
        <item h="1" m="1" x="2368"/>
        <item h="1" m="1" x="1957"/>
        <item h="1" m="1" x="2088"/>
        <item h="1" m="1" x="1931"/>
        <item h="1" m="1" x="2424"/>
        <item h="1" x="839"/>
        <item h="1" x="340"/>
        <item h="1" m="1" x="2359"/>
        <item h="1" x="837"/>
        <item h="1" m="1" x="2365"/>
        <item h="1" x="338"/>
        <item h="1" m="1" x="1379"/>
        <item h="1" x="339"/>
        <item h="1" m="1" x="2373"/>
        <item h="1" x="838"/>
        <item h="1" m="1" x="2506"/>
        <item h="1" m="1" x="1894"/>
        <item h="1" m="1" x="1932"/>
        <item h="1" x="336"/>
        <item h="1" m="1" x="2120"/>
        <item h="1" x="64"/>
        <item h="1" m="1" x="1545"/>
        <item h="1" x="818"/>
        <item h="1" x="573"/>
        <item h="1" x="318"/>
        <item h="1" m="1" x="1161"/>
        <item h="1" x="337"/>
        <item h="1" m="1" x="1339"/>
        <item h="1" x="65"/>
        <item h="1" m="1" x="2116"/>
        <item h="1" x="319"/>
        <item h="1" x="819"/>
        <item h="1" x="574"/>
        <item h="1" m="1" x="1626"/>
        <item h="1" x="335"/>
        <item h="1" m="1" x="2121"/>
        <item h="1" x="63"/>
        <item h="1" m="1" x="1939"/>
        <item h="1" m="1" x="1436"/>
        <item h="1" x="817"/>
        <item h="1" x="572"/>
        <item h="1" x="317"/>
        <item h="1" m="1" x="1086"/>
        <item h="1" x="823"/>
        <item h="1" x="69"/>
        <item h="1" m="1" x="1115"/>
        <item h="1" x="821"/>
        <item h="1" x="321"/>
        <item h="1" x="67"/>
        <item h="1" m="1" x="2067"/>
        <item h="1" x="576"/>
        <item h="1" m="1" x="1314"/>
        <item h="1" x="577"/>
        <item h="1" x="822"/>
        <item h="1" x="322"/>
        <item h="1" m="1" x="1221"/>
        <item h="1" x="820"/>
        <item h="1" x="66"/>
        <item h="1" m="1" x="2210"/>
        <item h="1" x="320"/>
        <item h="1" x="575"/>
        <item h="1" m="1" x="1682"/>
        <item h="1" m="1" x="1224"/>
        <item h="1" x="68"/>
        <item h="1" x="578"/>
        <item h="1" m="1" x="2276"/>
        <item h="1" m="1" x="1499"/>
        <item h="1" x="328"/>
        <item h="1" x="584"/>
        <item h="1" x="829"/>
        <item h="1" m="1" x="1795"/>
        <item h="1" m="1" x="2060"/>
        <item h="1" x="583"/>
        <item h="1" m="1" x="1681"/>
        <item h="1" x="828"/>
        <item h="1" x="327"/>
        <item h="1" m="1" x="2308"/>
        <item h="1" x="74"/>
        <item h="1" m="1" x="2390"/>
        <item h="1" m="1" x="2005"/>
        <item h="1" x="834"/>
        <item h="1" x="333"/>
        <item h="1" x="79"/>
        <item h="1" m="1" x="1112"/>
        <item h="1" x="589"/>
        <item h="1" m="1" x="2376"/>
        <item h="1" x="835"/>
        <item h="1" x="334"/>
        <item h="1" x="80"/>
        <item h="1" x="590"/>
        <item h="1" m="1" x="2297"/>
        <item h="1" x="75"/>
        <item h="1" x="329"/>
        <item h="1" x="585"/>
        <item h="1" x="830"/>
        <item h="1" m="1" x="2094"/>
        <item h="1" x="582"/>
        <item h="1" x="827"/>
        <item h="1" m="1" x="1152"/>
        <item h="1" m="1" x="1550"/>
        <item h="1" x="73"/>
        <item h="1" x="326"/>
        <item h="1" m="1" x="1609"/>
        <item h="1" m="1" x="2548"/>
        <item h="1" x="72"/>
        <item h="1" x="581"/>
        <item h="1" m="1" x="2294"/>
        <item h="1" x="826"/>
        <item h="1" x="325"/>
        <item h="1" m="1" x="1280"/>
        <item h="1" x="831"/>
        <item h="1" m="1" x="1199"/>
        <item h="1" x="586"/>
        <item h="1" m="1" x="1488"/>
        <item h="1" x="76"/>
        <item h="1" x="330"/>
        <item h="1" m="1" x="1177"/>
        <item h="1" m="1" x="1590"/>
        <item h="1" x="78"/>
        <item h="1" x="833"/>
        <item h="1" x="332"/>
        <item h="1" x="588"/>
        <item h="1" m="1" x="1201"/>
        <item h="1" x="331"/>
        <item h="1" x="587"/>
        <item h="1" x="832"/>
        <item h="1" m="1" x="1087"/>
        <item h="1" x="77"/>
        <item h="1" m="1" x="2366"/>
        <item h="1" m="1" x="1984"/>
        <item h="1" x="81"/>
        <item h="1" x="836"/>
        <item h="1" m="1" x="1517"/>
        <item h="1" m="1" x="1763"/>
        <item h="1" x="825"/>
        <item h="1" x="324"/>
        <item h="1" x="580"/>
        <item h="1" m="1" x="2075"/>
        <item h="1" x="71"/>
        <item h="1" m="1" x="2045"/>
        <item h="1" m="1" x="1960"/>
        <item h="1" x="323"/>
        <item h="1" x="579"/>
        <item h="1" m="1" x="2240"/>
        <item h="1" x="824"/>
        <item h="1" x="70"/>
        <item h="1" m="1" x="2291"/>
        <item h="1" m="1" x="2459"/>
        <item h="1" m="1" x="2200"/>
        <item h="1" x="89"/>
        <item h="1" m="1" x="2246"/>
        <item h="1" x="90"/>
        <item h="1" m="1" x="2136"/>
        <item h="1" x="343"/>
        <item h="1" x="84"/>
        <item h="1" m="1" x="1288"/>
        <item h="1" m="1" x="2339"/>
        <item h="1" x="344"/>
        <item h="1" x="86"/>
        <item h="1" m="1" x="1350"/>
        <item h="1" x="843"/>
        <item h="1" m="1" x="1854"/>
        <item h="1" m="1" x="2208"/>
        <item h="1" x="85"/>
        <item h="1" x="842"/>
        <item h="1" m="1" x="1662"/>
        <item h="1" x="593"/>
        <item h="1" m="1" x="1119"/>
        <item h="1" x="844"/>
        <item h="1" m="1" x="2044"/>
        <item h="1" x="594"/>
        <item h="1" m="1" x="1117"/>
        <item h="1" x="345"/>
        <item h="1" x="87"/>
        <item h="1" m="1" x="1251"/>
        <item h="1" x="845"/>
        <item h="1" x="595"/>
        <item h="1" m="1" x="2284"/>
        <item h="1" x="88"/>
        <item h="1" m="1" x="1837"/>
        <item h="1" x="346"/>
        <item h="1" x="846"/>
        <item h="1" x="596"/>
        <item h="1" m="1" x="1874"/>
        <item h="1" x="347"/>
        <item h="1" x="847"/>
        <item h="1" m="1" x="2283"/>
        <item h="1" x="597"/>
        <item h="1" m="1" x="2409"/>
        <item h="1" m="1" x="1504"/>
        <item h="1" x="848"/>
        <item h="1" x="348"/>
        <item h="1" m="1" x="1633"/>
        <item h="1" x="849"/>
        <item h="1" x="349"/>
        <item h="1" x="598"/>
        <item h="1" m="1" x="2012"/>
        <item h="1" x="599"/>
        <item h="1" m="1" x="2058"/>
        <item h="1" m="1" x="1569"/>
        <item h="1" m="1" x="1988"/>
        <item h="1" m="1" x="1423"/>
        <item h="1" m="1" x="1850"/>
        <item h="1" m="1" x="1816"/>
        <item h="1" x="840"/>
        <item h="1" m="1" x="1121"/>
        <item h="1" x="341"/>
        <item h="1" x="591"/>
        <item h="1" m="1" x="1873"/>
        <item h="1" x="82"/>
        <item h="1" x="841"/>
        <item h="1" m="1" x="1393"/>
        <item h="1" x="592"/>
        <item h="1" m="1" x="1840"/>
        <item h="1" m="1" x="2253"/>
        <item h="1" m="1" x="1753"/>
        <item h="1" x="342"/>
        <item h="1" m="1" x="1989"/>
        <item h="1" m="1" x="1073"/>
        <item h="1" x="83"/>
        <item h="1" m="1" x="2212"/>
        <item h="1" m="1" x="1051"/>
        <item h="1" m="1" x="2412"/>
        <item h="1" m="1" x="2418"/>
        <item h="1" m="1" x="1570"/>
        <item h="1" x="352"/>
        <item h="1" m="1" x="2001"/>
        <item h="1" x="351"/>
        <item h="1" m="1" x="2455"/>
        <item h="1" m="1" x="1498"/>
        <item h="1" x="91"/>
        <item h="1" x="850"/>
        <item h="1" m="1" x="1178"/>
        <item h="1" x="600"/>
        <item h="1" x="851"/>
        <item h="1" m="1" x="1534"/>
        <item h="1" x="353"/>
        <item h="1" m="1" x="1367"/>
        <item h="1" x="852"/>
        <item h="1" m="1" x="1834"/>
        <item h="1" m="1" x="2021"/>
        <item h="1" m="1" x="1789"/>
        <item h="1" m="1" x="2480"/>
        <item h="1" x="92"/>
        <item h="1" x="350"/>
        <item h="1" x="853"/>
        <item h="1" m="1" x="1925"/>
        <item h="1" x="854"/>
        <item h="1" m="1" x="1898"/>
        <item h="1" x="93"/>
        <item h="1" m="1" x="1872"/>
        <item h="1" x="855"/>
        <item h="1" m="1" x="2033"/>
        <item h="1" m="1" x="1255"/>
        <item h="1" x="602"/>
        <item h="1" m="1" x="1222"/>
        <item h="1" x="857"/>
        <item h="1" x="97"/>
        <item h="1" m="1" x="2251"/>
        <item h="1" x="355"/>
        <item h="1" m="1" x="1689"/>
        <item h="1" m="1" x="1627"/>
        <item h="1" m="1" x="1302"/>
        <item h="1" m="1" x="1260"/>
        <item h="1" x="95"/>
        <item h="1" x="354"/>
        <item h="1" x="601"/>
        <item h="1" m="1" x="2398"/>
        <item h="1" m="1" x="2037"/>
        <item h="1" m="1" x="1709"/>
        <item h="1" x="96"/>
        <item h="1" m="1" x="1915"/>
        <item h="1" m="1" x="1576"/>
        <item h="1" x="94"/>
        <item h="1" x="856"/>
        <item h="1" m="1" x="1918"/>
        <item h="1" m="1" x="2497"/>
        <item h="1" m="1" x="1185"/>
        <item h="1" x="98"/>
        <item h="1" x="603"/>
        <item h="1" m="1" x="1444"/>
        <item h="1" x="858"/>
        <item h="1" x="356"/>
        <item h="1" m="1" x="1474"/>
        <item h="1" m="1" x="1611"/>
        <item h="1" m="1" x="1518"/>
        <item h="1" m="1" x="2093"/>
        <item h="1" m="1" x="2494"/>
        <item h="1" m="1" x="1311"/>
        <item h="1" m="1" x="1659"/>
        <item h="1" x="861"/>
        <item h="1" x="102"/>
        <item h="1" x="606"/>
        <item h="1" m="1" x="1895"/>
        <item h="1" x="874"/>
        <item h="1" m="1" x="2179"/>
        <item h="1" x="875"/>
        <item h="1" m="1" x="1153"/>
        <item h="1" x="368"/>
        <item h="1" x="615"/>
        <item h="1" x="871"/>
        <item h="1" m="1" x="1975"/>
        <item h="1" m="1" x="2493"/>
        <item h="1" x="862"/>
        <item h="1" x="359"/>
        <item h="1" x="103"/>
        <item h="1" m="1" x="2128"/>
        <item h="1" x="607"/>
        <item h="1" m="1" x="1448"/>
        <item h="1" x="616"/>
        <item h="1" x="369"/>
        <item h="1" x="872"/>
        <item h="1" x="112"/>
        <item h="1" m="1" x="1900"/>
        <item h="1" m="1" x="1505"/>
        <item h="1" m="1" x="1656"/>
        <item h="1" m="1" x="1211"/>
        <item h="1" x="860"/>
        <item h="1" x="101"/>
        <item h="1" m="1" x="1973"/>
        <item h="1" m="1" x="2433"/>
        <item h="1" m="1" x="2382"/>
        <item h="1" x="863"/>
        <item h="1" x="360"/>
        <item h="1" x="104"/>
        <item h="1" m="1" x="1548"/>
        <item h="1" x="608"/>
        <item h="1" m="1" x="1717"/>
        <item h="1" x="370"/>
        <item h="1" m="1" x="1330"/>
        <item h="1" x="873"/>
        <item h="1" m="1" x="1867"/>
        <item h="1" x="113"/>
        <item h="1" x="617"/>
        <item h="1" m="1" x="2438"/>
        <item h="1" m="1" x="1154"/>
        <item h="1" m="1" x="1172"/>
        <item h="1" x="358"/>
        <item h="1" m="1" x="1863"/>
        <item h="1" m="1" x="1632"/>
        <item h="1" x="100"/>
        <item h="1" x="605"/>
        <item h="1" m="1" x="2247"/>
        <item h="1" x="361"/>
        <item h="1" m="1" x="2167"/>
        <item h="1" x="864"/>
        <item h="1" m="1" x="2219"/>
        <item h="1" x="105"/>
        <item h="1" m="1" x="1599"/>
        <item h="1" x="362"/>
        <item h="1" x="865"/>
        <item h="1" m="1" x="1369"/>
        <item h="1" x="609"/>
        <item h="1" m="1" x="1818"/>
        <item h="1" x="106"/>
        <item h="1" m="1" x="1173"/>
        <item h="1" x="363"/>
        <item h="1" x="866"/>
        <item h="1" m="1" x="1278"/>
        <item h="1" x="107"/>
        <item h="1" m="1" x="1522"/>
        <item h="1" x="610"/>
        <item h="1" m="1" x="1721"/>
        <item h="1" x="364"/>
        <item h="1" x="867"/>
        <item h="1" m="1" x="2316"/>
        <item h="1" x="108"/>
        <item h="1" m="1" x="1342"/>
        <item h="1" x="611"/>
        <item h="1" m="1" x="1635"/>
        <item h="1" x="365"/>
        <item h="1" x="868"/>
        <item h="1" m="1" x="1787"/>
        <item h="1" x="109"/>
        <item h="1" m="1" x="1562"/>
        <item h="1" x="612"/>
        <item h="1" m="1" x="1864"/>
        <item h="1" x="357"/>
        <item h="1" x="859"/>
        <item h="1" m="1" x="2015"/>
        <item h="1" x="99"/>
        <item h="1" m="1" x="2328"/>
        <item h="1" x="604"/>
        <item h="1" m="1" x="2248"/>
        <item h="1" x="869"/>
        <item h="1" m="1" x="1291"/>
        <item h="1" x="613"/>
        <item h="1" x="110"/>
        <item h="1" m="1" x="1324"/>
        <item h="1" x="366"/>
        <item h="1" m="1" x="1600"/>
        <item h="1" x="367"/>
        <item h="1" x="870"/>
        <item h="1" m="1" x="1859"/>
        <item h="1" x="614"/>
        <item h="1" x="111"/>
        <item h="1" m="1" x="1571"/>
        <item h="1" m="1" x="2352"/>
        <item h="1" m="1" x="1691"/>
        <item h="1" m="1" x="2315"/>
        <item h="1" m="1" x="1368"/>
        <item h="1" m="1" x="1502"/>
        <item h="1" m="1" x="2172"/>
        <item h="1" m="1" x="1480"/>
        <item h="1" m="1" x="1998"/>
        <item h="1" x="878"/>
        <item h="1" m="1" x="2010"/>
        <item h="1" x="879"/>
        <item h="1" m="1" x="1979"/>
        <item h="1" x="877"/>
        <item h="1" m="1" x="1752"/>
        <item h="1" x="876"/>
        <item h="1" m="1" x="1218"/>
        <item h="1" x="114"/>
        <item h="1" m="1" x="1081"/>
        <item h="1" x="371"/>
        <item h="1" x="880"/>
        <item h="1" m="1" x="1955"/>
        <item h="1" m="1" x="1741"/>
        <item h="1" x="115"/>
        <item h="1" x="881"/>
        <item h="1" m="1" x="1052"/>
        <item h="1" m="1" x="1435"/>
        <item h="1" x="116"/>
        <item h="1" x="882"/>
        <item h="1" m="1" x="1862"/>
        <item h="1" x="883"/>
        <item h="1" m="1" x="2402"/>
        <item h="1" m="1" x="2535"/>
        <item h="1" m="1" x="1290"/>
        <item h="1" m="1" x="1572"/>
        <item h="1" m="1" x="1758"/>
        <item h="1" m="1" x="1374"/>
        <item h="1" m="1" x="1238"/>
        <item h="1" m="1" x="1176"/>
        <item h="1" m="1" x="2348"/>
        <item h="1" m="1" x="2304"/>
        <item h="1" m="1" x="1075"/>
        <item h="1" m="1" x="1735"/>
        <item h="1" x="381"/>
        <item h="1" x="894"/>
        <item h="1" m="1" x="2264"/>
        <item h="1" x="380"/>
        <item h="1" x="893"/>
        <item h="1" m="1" x="1637"/>
        <item h="1" x="372"/>
        <item h="1" x="885"/>
        <item h="1" m="1" x="1742"/>
        <item h="1" x="884"/>
        <item h="1" m="1" x="1743"/>
        <item h="1" x="117"/>
        <item h="1" m="1" x="1737"/>
        <item h="1" x="373"/>
        <item h="1" x="886"/>
        <item h="1" m="1" x="1619"/>
        <item h="1" x="377"/>
        <item h="1" m="1" x="1765"/>
        <item h="1" x="118"/>
        <item h="1" x="890"/>
        <item h="1" m="1" x="1231"/>
        <item h="1" x="376"/>
        <item h="1" x="889"/>
        <item h="1" m="1" x="2394"/>
        <item h="1" x="374"/>
        <item h="1" x="887"/>
        <item h="1" m="1" x="2395"/>
        <item h="1" x="375"/>
        <item h="1" x="888"/>
        <item h="1" m="1" x="1437"/>
        <item h="1" x="379"/>
        <item h="1" m="1" x="1880"/>
        <item h="1" x="120"/>
        <item h="1" x="892"/>
        <item h="1" m="1" x="1441"/>
        <item h="1" x="119"/>
        <item h="1" m="1" x="1349"/>
        <item h="1" x="378"/>
        <item h="1" x="891"/>
        <item h="1" m="1" x="1910"/>
        <item h="1" x="895"/>
        <item h="1" m="1" x="1098"/>
        <item h="1" x="618"/>
        <item h="1" x="896"/>
        <item h="1" m="1" x="1478"/>
        <item h="1" m="1" x="1242"/>
        <item h="1" x="619"/>
        <item h="1" x="388"/>
        <item h="1" x="128"/>
        <item h="1" m="1" x="2442"/>
        <item h="1" x="904"/>
        <item h="1" m="1" x="1768"/>
        <item h="1" m="1" x="1298"/>
        <item h="1" x="387"/>
        <item h="1" m="1" x="2124"/>
        <item h="1" x="903"/>
        <item h="1" m="1" x="2115"/>
        <item h="1" x="127"/>
        <item h="1" m="1" x="2137"/>
        <item h="1" m="1" x="1668"/>
        <item h="1" x="121"/>
        <item h="1" x="897"/>
        <item h="1" m="1" x="1836"/>
        <item h="1" m="1" x="2138"/>
        <item h="1" x="385"/>
        <item h="1" x="125"/>
        <item h="1" m="1" x="2432"/>
        <item h="1" m="1" x="2487"/>
        <item h="1" x="901"/>
        <item h="1" m="1" x="2481"/>
        <item h="1" x="899"/>
        <item h="1" m="1" x="1135"/>
        <item h="1" m="1" x="1273"/>
        <item h="1" x="123"/>
        <item h="1" x="383"/>
        <item h="1" m="1" x="2482"/>
        <item h="1" m="1" x="1951"/>
        <item h="1" x="900"/>
        <item h="1" m="1" x="1702"/>
        <item h="1" x="124"/>
        <item h="1" x="384"/>
        <item h="1" m="1" x="1272"/>
        <item h="1" x="382"/>
        <item h="1" x="122"/>
        <item h="1" m="1" x="1961"/>
        <item h="1" m="1" x="1769"/>
        <item h="1" x="898"/>
        <item h="1" m="1" x="1396"/>
        <item h="1" x="126"/>
        <item h="1" m="1" x="2269"/>
        <item h="1" x="386"/>
        <item h="1" x="902"/>
        <item h="1" m="1" x="1675"/>
        <item h="1" m="1" x="2334"/>
        <item h="1" m="1" x="2295"/>
        <item h="1" m="1" x="2117"/>
        <item h="1" x="906"/>
        <item h="1" x="621"/>
        <item h="1" x="390"/>
        <item h="1" m="1" x="1786"/>
        <item h="1" x="905"/>
        <item h="1" m="1" x="1108"/>
        <item h="1" x="129"/>
        <item h="1" m="1" x="1102"/>
        <item h="1" x="389"/>
        <item h="1" m="1" x="1401"/>
        <item h="1" x="391"/>
        <item h="1" x="622"/>
        <item h="1" x="130"/>
        <item h="1" x="907"/>
        <item h="1" m="1" x="2131"/>
        <item h="1" x="620"/>
        <item h="1" m="1" x="1909"/>
        <item h="1" m="1" x="1373"/>
        <item h="1" m="1" x="2452"/>
        <item h="1" m="1" x="2498"/>
        <item h="1" x="134"/>
        <item h="1" x="625"/>
        <item h="1" m="1" x="1252"/>
        <item h="1" x="136"/>
        <item h="1" m="1" x="2249"/>
        <item h="1" x="395"/>
        <item h="1" m="1" x="1607"/>
        <item h="1" m="1" x="1068"/>
        <item h="1" x="135"/>
        <item h="1" x="394"/>
        <item h="1" m="1" x="2410"/>
        <item h="1" m="1" x="1646"/>
        <item h="1" x="132"/>
        <item h="1" m="1" x="1460"/>
        <item h="1" x="623"/>
        <item h="1" x="131"/>
        <item h="1" m="1" x="2468"/>
        <item h="1" x="392"/>
        <item h="1" m="1" x="2347"/>
        <item h="1" x="624"/>
        <item h="1" x="393"/>
        <item h="1" m="1" x="2197"/>
        <item h="1" x="133"/>
        <item h="1" x="908"/>
        <item h="1" m="1" x="1770"/>
        <item h="1" m="1" x="1566"/>
        <item h="1" m="1" x="1067"/>
        <item h="1" m="1" x="2292"/>
        <item h="1" x="137"/>
        <item h="1" x="910"/>
        <item h="1" m="1" x="2227"/>
        <item h="1" x="138"/>
        <item h="1" m="1" x="1644"/>
        <item h="1" x="396"/>
        <item h="1" m="1" x="1983"/>
        <item h="1" x="909"/>
        <item h="1" m="1" x="2113"/>
        <item h="1" x="911"/>
        <item h="1" m="1" x="1486"/>
        <item h="1" x="397"/>
        <item h="1" x="912"/>
        <item h="1" m="1" x="1142"/>
        <item h="1" m="1" x="1832"/>
        <item h="1" m="1" x="1592"/>
        <item h="1" m="1" x="1245"/>
        <item h="1" m="1" x="2192"/>
        <item h="1" x="140"/>
        <item h="1" m="1" x="1755"/>
        <item h="1" x="399"/>
        <item h="1" m="1" x="1623"/>
        <item h="1" x="139"/>
        <item h="1" m="1" x="1162"/>
        <item h="1" x="398"/>
        <item h="1" m="1" x="1563"/>
        <item h="1" x="914"/>
        <item h="1" m="1" x="1501"/>
        <item h="1" m="1" x="2250"/>
        <item h="1" x="400"/>
        <item h="1" x="913"/>
        <item h="1" m="1" x="1754"/>
        <item h="1" m="1" x="1425"/>
        <item h="1" m="1" x="1556"/>
        <item h="1" m="1" x="1049"/>
        <item h="1" m="1" x="2170"/>
        <item h="1" x="141"/>
        <item h="1" x="401"/>
        <item h="1" x="916"/>
        <item h="1" m="1" x="2184"/>
        <item h="1" m="1" x="1399"/>
        <item h="1" x="915"/>
        <item h="1" m="1" x="1922"/>
        <item h="1" m="1" x="2358"/>
        <item h="1" x="626"/>
        <item h="1" m="1" x="2107"/>
        <item h="1" m="1" x="1969"/>
        <item h="1" m="1" x="1113"/>
        <item h="1" m="1" x="1136"/>
        <item h="1" m="1" x="1062"/>
        <item h="1" m="1" x="2541"/>
        <item h="1" m="1" x="2542"/>
        <item h="1" m="1" x="1647"/>
        <item h="1" m="1" x="1725"/>
        <item h="1" m="1" x="1299"/>
        <item h="1" m="1" x="2343"/>
        <item h="1" m="1" x="2195"/>
        <item h="1" m="1" x="1457"/>
        <item h="1" m="1" x="1914"/>
        <item h="1" m="1" x="1171"/>
        <item h="1" m="1" x="2196"/>
        <item h="1" m="1" x="1597"/>
        <item h="1" m="1" x="1356"/>
        <item h="1" m="1" x="2186"/>
        <item h="1" m="1" x="1779"/>
        <item h="1" m="1" x="1995"/>
        <item h="1" m="1" x="2440"/>
        <item h="1" m="1" x="1360"/>
        <item h="1" m="1" x="1538"/>
        <item h="1" m="1" x="1799"/>
        <item h="1" m="1" x="1934"/>
        <item h="1" x="628"/>
        <item h="1" x="142"/>
        <item h="1" m="1" x="1808"/>
        <item h="1" x="627"/>
        <item h="1" m="1" x="2521"/>
        <item h="1" x="402"/>
        <item h="1" m="1" x="1422"/>
        <item h="1" x="143"/>
        <item h="1" x="918"/>
        <item h="1" m="1" x="2160"/>
        <item h="1" x="917"/>
        <item h="1" m="1" x="2068"/>
        <item h="1" m="1" x="2355"/>
        <item h="1" m="1" x="2069"/>
        <item h="1" m="1" x="2255"/>
        <item h="1" m="1" x="2122"/>
        <item h="1" m="1" x="1124"/>
        <item h="1" m="1" x="1748"/>
        <item h="1" m="1" x="1341"/>
        <item h="1" m="1" x="2466"/>
        <item h="1" m="1" x="2439"/>
        <item h="1" x="922"/>
        <item h="1" m="1" x="1744"/>
        <item h="1" x="406"/>
        <item h="1" m="1" x="2557"/>
        <item h="1" x="147"/>
        <item h="1" x="631"/>
        <item h="1" m="1" x="2090"/>
        <item h="1" x="404"/>
        <item h="1" m="1" x="1524"/>
        <item h="1" x="920"/>
        <item h="1" m="1" x="2061"/>
        <item h="1" m="1" x="1923"/>
        <item h="1" x="145"/>
        <item h="1" x="405"/>
        <item h="1" x="630"/>
        <item h="1" m="1" x="1852"/>
        <item h="1" m="1" x="2077"/>
        <item h="1" x="921"/>
        <item h="1" x="146"/>
        <item h="1" m="1" x="2152"/>
        <item h="1" m="1" x="2427"/>
        <item h="1" x="407"/>
        <item h="1" m="1" x="1532"/>
        <item h="1" x="632"/>
        <item h="1" m="1" x="1345"/>
        <item h="1" x="919"/>
        <item h="1" x="629"/>
        <item h="1" x="403"/>
        <item h="1" m="1" x="1271"/>
        <item h="1" x="144"/>
        <item h="1" m="1" x="2307"/>
        <item h="1" m="1" x="1860"/>
        <item h="1" m="1" x="2051"/>
        <item h="1" m="1" x="1284"/>
        <item h="1" m="1" x="2072"/>
        <item h="1" m="1" x="2038"/>
        <item h="1" m="1" x="1870"/>
        <item h="1" m="1" x="1684"/>
        <item h="1" m="1" x="2404"/>
        <item h="1" m="1" x="1924"/>
        <item h="1" m="1" x="1225"/>
        <item h="1" m="1" x="2242"/>
        <item h="1" x="148"/>
        <item h="1" m="1" x="2380"/>
        <item h="1" m="1" x="2331"/>
        <item h="1" m="1" x="2259"/>
        <item h="1" m="1" x="1206"/>
        <item h="1" m="1" x="2145"/>
        <item h="1" x="924"/>
        <item h="1" x="634"/>
        <item h="1" m="1" x="1414"/>
        <item h="1" m="1" x="1891"/>
        <item h="1" x="923"/>
        <item h="1" x="633"/>
        <item h="1" m="1" x="1326"/>
        <item h="1" m="1" x="2411"/>
        <item h="1" x="149"/>
        <item h="1" m="1" x="2073"/>
        <item h="1" m="1" x="1415"/>
        <item h="1" m="1" x="1093"/>
        <item h="1" m="1" x="2491"/>
        <item h="1" x="422"/>
        <item h="1" m="1" x="2513"/>
        <item h="1" x="423"/>
        <item h="1" m="1" x="2406"/>
        <item h="1" x="426"/>
        <item h="1" m="1" x="2453"/>
        <item h="1" x="424"/>
        <item h="1" m="1" x="1857"/>
        <item h="1" x="425"/>
        <item h="1" m="1" x="2063"/>
        <item h="1" m="1" x="2024"/>
        <item h="1" x="150"/>
        <item h="1" x="408"/>
        <item h="1" x="635"/>
        <item h="1" m="1" x="1375"/>
        <item h="1" x="409"/>
        <item h="1" x="151"/>
        <item h="1" x="636"/>
        <item h="1" m="1" x="2070"/>
        <item h="1" x="153"/>
        <item h="1" m="1" x="1190"/>
        <item h="1" m="1" x="1281"/>
        <item h="1" x="926"/>
        <item h="1" x="638"/>
        <item h="1" m="1" x="2026"/>
        <item h="1" x="927"/>
        <item h="1" m="1" x="2009"/>
        <item h="1" x="154"/>
        <item h="1" m="1" x="2096"/>
        <item h="1" x="639"/>
        <item h="1" m="1" x="1164"/>
        <item h="1" m="1" x="1193"/>
        <item h="1" x="928"/>
        <item h="1" x="155"/>
        <item h="1" x="640"/>
        <item h="1" m="1" x="2257"/>
        <item h="1" x="929"/>
        <item h="1" m="1" x="1782"/>
        <item h="1" x="641"/>
        <item h="1" x="411"/>
        <item h="1" x="156"/>
        <item h="1" m="1" x="1640"/>
        <item h="1" m="1" x="1943"/>
        <item h="1" m="1" x="1764"/>
        <item h="1" x="925"/>
        <item h="1" x="152"/>
        <item h="1" x="637"/>
        <item h="1" x="410"/>
        <item h="1" m="1" x="2041"/>
        <item h="1" x="930"/>
        <item h="1" x="157"/>
        <item h="1" x="642"/>
        <item h="1" m="1" x="2040"/>
        <item h="1" m="1" x="2319"/>
        <item h="1" x="931"/>
        <item h="1" x="158"/>
        <item h="1" m="1" x="1305"/>
        <item h="1" x="643"/>
        <item h="1" m="1" x="1209"/>
        <item h="1" m="1" x="1451"/>
        <item h="1" x="933"/>
        <item h="1" m="1" x="2413"/>
        <item h="1" x="160"/>
        <item h="1" x="414"/>
        <item h="1" m="1" x="1392"/>
        <item h="1" x="937"/>
        <item h="1" m="1" x="1404"/>
        <item h="1" x="164"/>
        <item h="1" x="418"/>
        <item h="1" x="650"/>
        <item h="1" m="1" x="2389"/>
        <item h="1" x="651"/>
        <item h="1" x="938"/>
        <item h="1" x="165"/>
        <item h="1" x="419"/>
        <item h="1" m="1" x="1389"/>
        <item h="1" x="652"/>
        <item h="1" x="939"/>
        <item h="1" m="1" x="1698"/>
        <item h="1" x="166"/>
        <item h="1" x="420"/>
        <item h="1" m="1" x="1122"/>
        <item h="1" x="161"/>
        <item h="1" m="1" x="1452"/>
        <item h="1" x="647"/>
        <item h="1" x="415"/>
        <item h="1" x="934"/>
        <item h="1" m="1" x="1089"/>
        <item h="1" x="648"/>
        <item h="1" x="935"/>
        <item h="1" x="162"/>
        <item h="1" x="416"/>
        <item h="1" m="1" x="1090"/>
        <item h="1" x="649"/>
        <item h="1" x="936"/>
        <item h="1" x="163"/>
        <item h="1" x="417"/>
        <item h="1" m="1" x="1956"/>
        <item h="1" x="932"/>
        <item h="1" x="645"/>
        <item h="1" x="413"/>
        <item h="1" m="1" x="2317"/>
        <item h="1" m="1" x="2098"/>
        <item h="1" m="1" x="1143"/>
        <item h="1" x="644"/>
        <item h="1" x="159"/>
        <item h="1" m="1" x="2296"/>
        <item h="1" x="412"/>
        <item h="1" m="1" x="1561"/>
        <item h="1" x="421"/>
        <item h="1" m="1" x="1835"/>
        <item h="1" x="646"/>
        <item h="1" m="1" x="1771"/>
        <item h="1" m="1" x="1642"/>
        <item h="1" m="1" x="2031"/>
        <item h="1" m="1" x="2190"/>
        <item h="1" m="1" x="1402"/>
        <item h="1" m="1" x="1123"/>
        <item h="1" m="1" x="1657"/>
        <item h="1" m="1" x="2285"/>
        <item h="1" m="1" x="2029"/>
        <item h="1" m="1" x="1424"/>
        <item h="1" m="1" x="1980"/>
        <item h="1" m="1" x="2112"/>
        <item h="1" m="1" x="2419"/>
        <item h="1" m="1" x="2477"/>
        <item h="1" m="1" x="2049"/>
        <item h="1" m="1" x="1078"/>
        <item h="1" m="1" x="1679"/>
        <item h="1" m="1" x="1718"/>
        <item h="1" m="1" x="1664"/>
        <item h="1" m="1" x="1453"/>
        <item h="1" m="1" x="2384"/>
        <item h="1" m="1" x="2385"/>
        <item h="1" m="1" x="2322"/>
        <item h="1" m="1" x="2550"/>
        <item h="1" m="1" x="1686"/>
        <item h="1" m="1" x="1347"/>
        <item h="1" m="1" x="1879"/>
        <item h="1" m="1" x="2183"/>
        <item h="1" m="1" x="2357"/>
        <item h="1" m="1" x="1821"/>
        <item h="1" m="1" x="1336"/>
        <item h="1" m="1" x="2532"/>
        <item h="1" m="1" x="1906"/>
        <item h="1" m="1" x="1044"/>
        <item h="1" m="1" x="1077"/>
        <item h="1" m="1" x="1475"/>
        <item h="1" m="1" x="1490"/>
        <item h="1" x="501"/>
        <item h="1" x="739"/>
        <item h="1" x="1017"/>
        <item h="1" x="248"/>
        <item h="1" m="1" x="1207"/>
        <item h="1" x="1019"/>
        <item h="1" x="505"/>
        <item h="1" x="743"/>
        <item h="1" x="252"/>
        <item h="1" m="1" x="2489"/>
        <item h="1" x="504"/>
        <item h="1" x="742"/>
        <item h="1" x="251"/>
        <item h="1" m="1" x="1559"/>
        <item h="1" x="741"/>
        <item h="1" x="503"/>
        <item h="1" x="250"/>
        <item h="1" m="1" x="2462"/>
        <item h="1" x="1018"/>
        <item h="1" x="740"/>
        <item h="1" x="502"/>
        <item h="1" x="249"/>
        <item h="1" m="1" x="2177"/>
        <item h="1" x="254"/>
        <item h="1" m="1" x="2463"/>
        <item h="1" x="506"/>
        <item h="1" x="253"/>
        <item h="1" m="1" x="2519"/>
        <item h="1" x="738"/>
        <item h="1" x="247"/>
        <item h="1" m="1" x="1397"/>
        <item h="1" m="1" x="2458"/>
        <item h="1" m="1" x="1083"/>
        <item h="1" m="1" x="1065"/>
        <item h="1" m="1" x="1131"/>
        <item h="1" m="1" x="2414"/>
        <item h="1" m="1" x="2095"/>
        <item h="1" m="1" x="1580"/>
        <item h="1" m="1" x="2140"/>
        <item h="1" x="941"/>
        <item h="1" m="1" x="2054"/>
        <item h="1" x="428"/>
        <item h="1" m="1" x="1344"/>
        <item h="1" x="167"/>
        <item h="1" x="655"/>
        <item h="1" m="1" x="1851"/>
        <item h="1" m="1" x="1631"/>
        <item h="1" x="168"/>
        <item h="1" m="1" x="2272"/>
        <item h="1" x="656"/>
        <item h="1" x="429"/>
        <item h="1" m="1" x="2017"/>
        <item h="1" x="654"/>
        <item h="1" x="940"/>
        <item h="1" m="1" x="1641"/>
        <item h="1" x="427"/>
        <item h="1" x="653"/>
        <item h="1" m="1" x="2194"/>
        <item h="1" x="657"/>
        <item h="1" x="430"/>
        <item h="1" x="942"/>
        <item h="1" m="1" x="2030"/>
        <item h="1" m="1" x="2305"/>
        <item h="1" x="169"/>
        <item h="1" m="1" x="2422"/>
        <item h="1" m="1" x="2222"/>
        <item h="1" m="1" x="1865"/>
        <item h="1" m="1" x="1289"/>
        <item h="1" m="1" x="2263"/>
        <item h="1" m="1" x="2534"/>
        <item h="1" x="170"/>
        <item h="1" m="1" x="1903"/>
        <item h="1" x="943"/>
        <item h="1" m="1" x="2211"/>
        <item h="1" x="431"/>
        <item h="1" x="660"/>
        <item h="1" m="1" x="2479"/>
        <item h="1" x="944"/>
        <item h="1" m="1" x="1749"/>
        <item h="1" x="659"/>
        <item h="1" m="1" x="1516"/>
        <item h="1" m="1" x="1400"/>
        <item h="1" x="658"/>
        <item h="1" m="1" x="1927"/>
        <item h="1" x="432"/>
        <item h="1" x="661"/>
        <item h="1" m="1" x="1235"/>
        <item h="1" m="1" x="1236"/>
        <item h="1" m="1" x="1485"/>
        <item h="1" m="1" x="1394"/>
        <item h="1" m="1" x="2022"/>
        <item h="1" m="1" x="1346"/>
        <item h="1" m="1" x="1484"/>
        <item h="1" m="1" x="1354"/>
        <item h="1" m="1" x="1736"/>
        <item h="1" m="1" x="2209"/>
        <item h="1" m="1" x="1111"/>
        <item h="1" m="1" x="1624"/>
        <item h="1" m="1" x="2028"/>
        <item h="1" m="1" x="1886"/>
        <item h="1" m="1" x="2529"/>
        <item h="1" m="1" x="2473"/>
        <item h="1" m="1" x="1366"/>
        <item h="1" m="1" x="1057"/>
        <item h="1" m="1" x="1775"/>
        <item h="1" m="1" x="1690"/>
        <item h="1" m="1" x="2046"/>
        <item h="1" m="1" x="1348"/>
        <item h="1" m="1" x="2485"/>
        <item h="1" m="1" x="1977"/>
        <item h="1" m="1" x="1429"/>
        <item h="1" m="1" x="2289"/>
        <item h="1" m="1" x="1417"/>
        <item h="1" m="1" x="2444"/>
        <item h="1" m="1" x="1418"/>
        <item h="1" m="1" x="2553"/>
        <item h="1" m="1" x="1079"/>
        <item h="1" m="1" x="2056"/>
        <item h="1" m="1" x="2277"/>
        <item h="1" m="1" x="1241"/>
        <item h="1" m="1" x="2360"/>
        <item h="1" m="1" x="1604"/>
        <item h="1" m="1" x="1493"/>
        <item h="1" m="1" x="1817"/>
        <item h="1" x="435"/>
        <item h="1" x="664"/>
        <item h="1" m="1" x="1996"/>
        <item h="1" x="434"/>
        <item h="1" x="662"/>
        <item h="1" m="1" x="2538"/>
        <item h="1" x="171"/>
        <item h="1" m="1" x="1825"/>
        <item h="1" x="663"/>
        <item h="1" m="1" x="1487"/>
        <item h="1" x="436"/>
        <item h="1" m="1" x="1537"/>
        <item h="1" m="1" x="1353"/>
        <item h="1" x="172"/>
        <item h="1" m="1" x="2377"/>
        <item h="1" m="1" x="1940"/>
        <item h="1" x="433"/>
        <item h="1" x="945"/>
        <item h="1" m="1" x="1147"/>
        <item h="1" m="1" x="2341"/>
        <item h="1" m="1" x="1234"/>
        <item h="1" m="1" x="1413"/>
        <item h="1" m="1" x="1248"/>
        <item h="1" x="173"/>
        <item h="1" x="665"/>
        <item h="1" m="1" x="1893"/>
        <item h="1" m="1" x="1489"/>
        <item h="1" x="174"/>
        <item h="1" x="666"/>
        <item h="1" m="1" x="1666"/>
        <item h="1" m="1" x="2071"/>
        <item h="1" m="1" x="2556"/>
        <item h="1" x="954"/>
        <item h="1" m="1" x="1455"/>
        <item h="1" m="1" x="1610"/>
        <item h="1" x="953"/>
        <item h="1" m="1" x="1539"/>
        <item h="1" m="1" x="2019"/>
        <item h="1" m="1" x="1050"/>
        <item h="1" x="952"/>
        <item h="1" x="671"/>
        <item h="1" x="179"/>
        <item h="1" m="1" x="1614"/>
        <item h="1" x="442"/>
        <item h="1" m="1" x="1497"/>
        <item h="1" x="951"/>
        <item h="1" x="670"/>
        <item h="1" x="441"/>
        <item h="1" x="178"/>
        <item h="1" m="1" x="2193"/>
        <item h="1" x="440"/>
        <item h="1" x="669"/>
        <item h="1" x="950"/>
        <item h="1" m="1" x="1813"/>
        <item h="1" m="1" x="1390"/>
        <item h="1" m="1" x="2270"/>
        <item h="1" m="1" x="1048"/>
        <item h="1" x="949"/>
        <item h="1" m="1" x="1313"/>
        <item h="1" x="177"/>
        <item h="1" x="439"/>
        <item h="1" x="668"/>
        <item h="1" m="1" x="2346"/>
        <item h="1" x="176"/>
        <item h="1" m="1" x="1990"/>
        <item h="1" x="946"/>
        <item h="1" x="438"/>
        <item h="1" m="1" x="1856"/>
        <item h="1" m="1" x="1165"/>
        <item h="1" x="947"/>
        <item h="1" x="667"/>
        <item h="1" m="1" x="1676"/>
        <item h="1" m="1" x="2396"/>
        <item h="1" m="1" x="2279"/>
        <item h="1" m="1" x="1496"/>
        <item h="1" x="948"/>
        <item h="1" m="1" x="2267"/>
        <item h="1" x="175"/>
        <item h="1" x="437"/>
        <item h="1" m="1" x="1621"/>
        <item h="1" m="1" x="2483"/>
        <item h="1" x="180"/>
        <item h="1" m="1" x="2132"/>
        <item h="1" x="672"/>
        <item h="1" m="1" x="1807"/>
        <item h="1" x="181"/>
        <item h="1" m="1" x="1285"/>
        <item h="1" x="443"/>
        <item h="1" m="1" x="1613"/>
        <item h="1" x="444"/>
        <item h="1" x="182"/>
        <item h="1" m="1" x="1381"/>
        <item h="1" x="955"/>
        <item h="1" m="1" x="1126"/>
        <item h="1" m="1" x="2306"/>
        <item h="1" m="1" x="1408"/>
        <item h="1" x="192"/>
        <item h="1" m="1" x="1134"/>
        <item h="1" x="191"/>
        <item h="1" m="1" x="2275"/>
        <item h="1" x="187"/>
        <item h="1" m="1" x="1639"/>
        <item h="1" x="186"/>
        <item h="1" m="1" x="1826"/>
        <item h="1" m="1" x="1323"/>
        <item h="1" x="193"/>
        <item h="1" x="673"/>
        <item h="1" x="957"/>
        <item h="1" m="1" x="1935"/>
        <item h="1" x="450"/>
        <item h="1" m="1" x="1060"/>
        <item h="1" x="449"/>
        <item h="1" x="190"/>
        <item h="1" m="1" x="1575"/>
        <item h="1" x="674"/>
        <item h="1" m="1" x="1168"/>
        <item h="1" x="189"/>
        <item h="1" m="1" x="1732"/>
        <item h="1" m="1" x="2429"/>
        <item h="1" x="188"/>
        <item h="1" x="448"/>
        <item h="1" x="956"/>
        <item h="1" m="1" x="1145"/>
        <item h="1" x="194"/>
        <item h="1" m="1" x="2552"/>
        <item h="1" m="1" x="2174"/>
        <item h="1" m="1" x="2517"/>
        <item h="1" x="445"/>
        <item h="1" x="183"/>
        <item h="1" m="1" x="2393"/>
        <item h="1" x="447"/>
        <item h="1" x="185"/>
        <item h="1" m="1" x="2034"/>
        <item h="1" x="446"/>
        <item h="1" x="184"/>
        <item h="1" m="1" x="2057"/>
        <item h="1" m="1" x="1670"/>
        <item h="1" m="1" x="1606"/>
        <item h="1" m="1" x="1658"/>
        <item h="1" m="1" x="1525"/>
        <item h="1" x="959"/>
        <item h="1" m="1" x="1458"/>
        <item h="1" x="451"/>
        <item h="1" x="675"/>
        <item h="1" m="1" x="1828"/>
        <item h="1" m="1" x="1629"/>
        <item h="1" x="962"/>
        <item h="1" m="1" x="1202"/>
        <item h="1" x="196"/>
        <item h="1" x="678"/>
        <item h="1" m="1" x="1616"/>
        <item h="1" x="960"/>
        <item h="1" m="1" x="1812"/>
        <item h="1" x="452"/>
        <item h="1" x="676"/>
        <item h="1" m="1" x="1395"/>
        <item h="1" m="1" x="1567"/>
        <item h="1" x="961"/>
        <item h="1" m="1" x="1282"/>
        <item h="1" x="195"/>
        <item h="1" x="453"/>
        <item h="1" x="677"/>
        <item h="1" m="1" x="1186"/>
        <item h="1" x="958"/>
        <item h="1" m="1" x="2004"/>
        <item h="1" m="1" x="1701"/>
        <item h="1" m="1" x="2239"/>
        <item h="1" m="1" x="1697"/>
        <item h="1" m="1" x="2354"/>
        <item h="1" m="1" x="1328"/>
        <item h="1" m="1" x="1936"/>
        <item h="1" m="1" x="1726"/>
        <item h="1" x="680"/>
        <item h="1" m="1" x="2082"/>
        <item h="1" x="682"/>
        <item h="1" m="1" x="2229"/>
        <item h="1" x="681"/>
        <item h="1" m="1" x="2332"/>
        <item h="1" x="679"/>
        <item h="1" m="1" x="2265"/>
        <item h="1" x="683"/>
        <item h="1" m="1" x="2335"/>
        <item h="1" m="1" x="2336"/>
        <item h="1" m="1" x="2245"/>
        <item h="1" m="1" x="2011"/>
        <item h="1" m="1" x="2460"/>
        <item h="1" m="1" x="1581"/>
        <item h="1" m="1" x="1096"/>
        <item h="1" m="1" x="1944"/>
        <item h="1" m="1" x="1535"/>
        <item h="1" m="1" x="2300"/>
        <item h="1" m="1" x="2401"/>
        <item h="1" m="1" x="1467"/>
        <item h="1" m="1" x="2392"/>
        <item h="1" m="1" x="1814"/>
        <item h="1" m="1" x="1300"/>
        <item h="1" m="1" x="2059"/>
        <item h="1" x="454"/>
        <item h="1" x="963"/>
        <item h="1" m="1" x="1327"/>
        <item h="1" x="197"/>
        <item h="1" m="1" x="2018"/>
        <item h="1" m="1" x="1868"/>
        <item h="1" m="1" x="2495"/>
        <item h="1" m="1" x="2151"/>
        <item h="1" m="1" x="1412"/>
        <item h="1" m="1" x="2097"/>
        <item h="1" m="1" x="2499"/>
        <item h="1" m="1" x="1246"/>
        <item h="1" m="1" x="1109"/>
        <item h="1" m="1" x="1481"/>
        <item h="1" m="1" x="2125"/>
        <item h="1" m="1" x="1116"/>
        <item h="1" x="684"/>
        <item h="1" m="1" x="1308"/>
        <item h="1" m="1" x="1992"/>
        <item h="1" x="965"/>
        <item h="1" m="1" x="1419"/>
        <item h="1" x="198"/>
        <item h="1" m="1" x="1986"/>
        <item h="1" x="455"/>
        <item h="1" x="685"/>
        <item h="1" m="1" x="1270"/>
        <item h="1" x="966"/>
        <item h="1" m="1" x="1594"/>
        <item h="1" x="456"/>
        <item h="1" m="1" x="2372"/>
        <item h="1" x="199"/>
        <item h="1" x="686"/>
        <item h="1" m="1" x="1189"/>
        <item h="1" x="964"/>
        <item h="1" m="1" x="2540"/>
        <item h="1" m="1" x="1104"/>
        <item h="1" x="457"/>
        <item h="1" x="200"/>
        <item h="1" m="1" x="2415"/>
        <item h="1" x="967"/>
        <item h="1" m="1" x="2013"/>
        <item h="1" x="687"/>
        <item h="1" m="1" x="1912"/>
        <item h="1" m="1" x="1892"/>
        <item h="1" x="201"/>
        <item h="1" x="968"/>
        <item h="1" m="1" x="1055"/>
        <item h="1" x="458"/>
        <item h="1" x="688"/>
        <item h="1" m="1" x="1179"/>
        <item h="1" m="1" x="2525"/>
        <item h="1" m="1" x="2105"/>
        <item h="1" m="1" x="1660"/>
        <item h="1" x="969"/>
        <item h="1" x="689"/>
        <item h="1" m="1" x="1802"/>
        <item h="1" x="459"/>
        <item h="1" m="1" x="1883"/>
        <item h="1" x="202"/>
        <item h="1" x="690"/>
        <item h="1" x="970"/>
        <item h="1" m="1" x="1293"/>
        <item h="1" x="460"/>
        <item h="1" x="691"/>
        <item h="1" x="971"/>
        <item h="1" m="1" x="1560"/>
        <item h="1" m="1" x="1243"/>
        <item h="1" x="203"/>
        <item h="1" x="461"/>
        <item h="1" x="692"/>
        <item h="1" x="972"/>
        <item h="1" m="1" x="1526"/>
        <item h="1" m="1" x="2171"/>
        <item h="1" m="1" x="1625"/>
        <item h="1" m="1" x="1655"/>
        <item h="1" x="973"/>
        <item h="1" x="693"/>
        <item h="1" m="1" x="2182"/>
        <item h="1" x="974"/>
        <item h="1" x="694"/>
        <item h="1" m="1" x="1420"/>
        <item h="1" x="204"/>
        <item h="1" m="1" x="1724"/>
        <item h="1" x="462"/>
        <item h="1" x="975"/>
        <item h="1" x="695"/>
        <item h="1" m="1" x="1163"/>
        <item h="1" m="1" x="2374"/>
        <item h="1" m="1" x="1971"/>
        <item h="1" m="1" x="2213"/>
        <item h="1" m="1" x="1869"/>
        <item h="1" m="1" x="2537"/>
        <item h="1" m="1" x="2143"/>
        <item h="1" m="1" x="2129"/>
        <item h="1" m="1" x="1203"/>
        <item h="1" m="1" x="2314"/>
        <item h="1" m="1" x="1318"/>
        <item h="1" m="1" x="1608"/>
        <item h="1" m="1" x="1520"/>
        <item h="1" m="1" x="1703"/>
        <item h="1" m="1" x="1921"/>
        <item h="1" m="1" x="2191"/>
        <item h="1" m="1" x="1376"/>
        <item h="1" m="1" x="1056"/>
        <item h="1" m="1" x="1377"/>
        <item h="1" m="1" x="2207"/>
        <item h="1" m="1" x="1070"/>
        <item h="1" m="1" x="1043"/>
        <item h="1" m="1" x="2333"/>
        <item h="1" m="1" x="2278"/>
        <item h="1" m="1" x="2327"/>
        <item h="1" m="1" x="1830"/>
        <item h="1" m="1" x="2223"/>
        <item h="1" m="1" x="1809"/>
        <item h="1" m="1" x="1602"/>
        <item h="1" m="1" x="1896"/>
        <item h="1" m="1" x="2078"/>
        <item h="1" m="1" x="1791"/>
        <item h="1" m="1" x="2146"/>
        <item h="1" x="466"/>
        <item h="1" m="1" x="1738"/>
        <item h="1" x="467"/>
        <item h="1" x="699"/>
        <item h="1" m="1" x="2147"/>
        <item h="1" x="206"/>
        <item h="1" x="977"/>
        <item h="1" m="1" x="2228"/>
        <item h="1" m="1" x="2428"/>
        <item h="1" m="1" x="1250"/>
        <item h="1" m="1" x="1477"/>
        <item h="1" x="205"/>
        <item h="1" x="696"/>
        <item h="1" x="463"/>
        <item h="1" m="1" x="1359"/>
        <item h="1" x="698"/>
        <item h="1" x="465"/>
        <item h="1" m="1" x="1321"/>
        <item h="1" x="697"/>
        <item h="1" x="464"/>
        <item h="1" x="976"/>
        <item h="1" m="1" x="2173"/>
        <item h="1" m="1" x="1652"/>
        <item h="1" m="1" x="1365"/>
        <item h="1" m="1" x="1877"/>
        <item h="1" m="1" x="1139"/>
        <item h="1" m="1" x="2224"/>
        <item h="1" m="1" x="2345"/>
        <item h="1" m="1" x="1357"/>
        <item h="1" m="1" x="1663"/>
        <item h="1" x="468"/>
        <item h="1" m="1" x="2361"/>
        <item h="1" x="979"/>
        <item h="1" m="1" x="1069"/>
        <item h="1" m="1" x="2522"/>
        <item h="1" x="980"/>
        <item h="1" m="1" x="1249"/>
        <item h="1" m="1" x="2162"/>
        <item h="1" x="207"/>
        <item h="1" x="700"/>
        <item h="1" m="1" x="1650"/>
        <item h="1" x="978"/>
        <item h="1" m="1" x="2139"/>
        <item h="1" x="981"/>
        <item h="1" m="1" x="1731"/>
        <item h="1" m="1" x="2225"/>
        <item h="1" x="982"/>
        <item h="1" m="1" x="1966"/>
        <item h="1" m="1" x="1876"/>
        <item h="1" m="1" x="1897"/>
        <item h="1" m="1" x="1890"/>
        <item h="1" m="1" x="1227"/>
        <item h="1" m="1" x="1965"/>
        <item h="1" m="1" x="2301"/>
        <item h="1" m="1" x="2337"/>
        <item h="1" x="984"/>
        <item h="1" m="1" x="1941"/>
        <item h="1" x="985"/>
        <item h="1" m="1" x="2238"/>
        <item h="1" x="986"/>
        <item h="1" m="1" x="1603"/>
        <item h="1" x="987"/>
        <item h="1" m="1" x="2391"/>
        <item h="1" m="1" x="1634"/>
        <item h="1" m="1" x="1325"/>
        <item h="1" m="1" x="1144"/>
        <item h="1" x="983"/>
        <item h="1" m="1" x="1334"/>
        <item h="1" m="1" x="1953"/>
        <item h="1" m="1" x="1256"/>
        <item h="1" x="996"/>
        <item h="1" m="1" x="2180"/>
        <item h="1" x="477"/>
        <item h="1" x="711"/>
        <item h="1" x="218"/>
        <item h="1" m="1" x="1730"/>
        <item h="1" m="1" x="2176"/>
        <item h="1" x="998"/>
        <item h="1" m="1" x="1421"/>
        <item h="1" x="479"/>
        <item h="1" m="1" x="2379"/>
        <item h="1" x="220"/>
        <item h="1" x="713"/>
        <item h="1" m="1" x="2108"/>
        <item h="1" m="1" x="2547"/>
        <item h="1" x="997"/>
        <item h="1" x="478"/>
        <item h="1" x="219"/>
        <item h="1" m="1" x="2321"/>
        <item h="1" x="712"/>
        <item h="1" m="1" x="1469"/>
        <item h="1" x="480"/>
        <item h="1" x="221"/>
        <item h="1" m="1" x="2430"/>
        <item h="1" x="714"/>
        <item h="1" x="999"/>
        <item h="1" m="1" x="1950"/>
        <item h="1" m="1" x="2002"/>
        <item h="1" m="1" x="1110"/>
        <item h="1" x="988"/>
        <item h="1" x="208"/>
        <item h="1" x="469"/>
        <item h="1" x="701"/>
        <item h="1" m="1" x="1133"/>
        <item h="1" m="1" x="1712"/>
        <item h="1" x="992"/>
        <item h="1" x="474"/>
        <item h="1" x="706"/>
        <item h="1" m="1" x="2055"/>
        <item h="1" x="213"/>
        <item h="1" m="1" x="1722"/>
        <item h="1" x="1002"/>
        <item h="1" m="1" x="1710"/>
        <item h="1" x="704"/>
        <item h="1" m="1" x="1991"/>
        <item h="1" x="990"/>
        <item h="1" m="1" x="1125"/>
        <item h="1" x="211"/>
        <item h="1" x="472"/>
        <item h="1" m="1" x="1729"/>
        <item h="1" x="989"/>
        <item h="1" m="1" x="1824"/>
        <item h="1" x="470"/>
        <item h="1" x="209"/>
        <item h="1" m="1" x="1095"/>
        <item h="1" x="702"/>
        <item h="1" m="1" x="2036"/>
        <item h="1" x="991"/>
        <item h="1" m="1" x="1233"/>
        <item h="1" x="212"/>
        <item h="1" x="473"/>
        <item h="1" x="705"/>
        <item h="1" m="1" x="2109"/>
        <item h="1" x="471"/>
        <item h="1" x="210"/>
        <item h="1" x="703"/>
        <item h="1" m="1" x="1723"/>
        <item h="1" x="482"/>
        <item h="1" x="227"/>
        <item h="1" m="1" x="1905"/>
        <item h="1" x="716"/>
        <item h="1" m="1" x="2273"/>
        <item h="1" x="222"/>
        <item h="1" m="1" x="1585"/>
        <item h="1" x="1000"/>
        <item h="1" x="223"/>
        <item h="1" m="1" x="2533"/>
        <item h="1" x="224"/>
        <item h="1" m="1" x="1902"/>
        <item h="1" x="225"/>
        <item h="1" m="1" x="2154"/>
        <item h="1" x="1001"/>
        <item h="1" m="1" x="2546"/>
        <item h="1" x="226"/>
        <item h="1" x="481"/>
        <item h="1" x="715"/>
        <item h="1" m="1" x="2400"/>
        <item h="1" m="1" x="1107"/>
        <item h="1" x="216"/>
        <item h="1" x="476"/>
        <item h="1" x="709"/>
        <item h="1" x="995"/>
        <item h="1" m="1" x="1370"/>
        <item h="1" m="1" x="1928"/>
        <item h="1" x="215"/>
        <item h="1" x="475"/>
        <item h="1" x="708"/>
        <item h="1" x="994"/>
        <item h="1" m="1" x="1558"/>
        <item h="1" x="710"/>
        <item h="1" x="217"/>
        <item h="1" m="1" x="2100"/>
        <item h="1" x="993"/>
        <item h="1" m="1" x="1544"/>
        <item h="1" x="214"/>
        <item h="1" m="1" x="2350"/>
        <item h="1" x="707"/>
        <item h="1" m="1" x="1265"/>
        <item h="1" x="483"/>
        <item h="1" m="1" x="2367"/>
        <item h="1" m="1" x="1137"/>
        <item h="1" m="1" x="2198"/>
        <item h="1" m="1" x="1861"/>
        <item h="1" m="1" x="1551"/>
        <item h="1" m="1" x="2003"/>
        <item h="1" m="1" x="1727"/>
        <item h="1" m="1" x="2502"/>
        <item h="1" m="1" x="1386"/>
        <item h="1" m="1" x="1053"/>
        <item h="1" m="1" x="2527"/>
        <item h="1" m="1" x="1362"/>
        <item h="1" m="1" x="1297"/>
        <item h="1" m="1" x="1205"/>
        <item h="1" m="1" x="2454"/>
        <item h="1" m="1" x="2536"/>
        <item h="1" x="717"/>
        <item h="1" m="1" x="2492"/>
        <item h="1" x="228"/>
        <item h="1" x="1003"/>
        <item h="1" x="484"/>
        <item h="1" m="1" x="2235"/>
        <item h="1" x="229"/>
        <item h="1" m="1" x="1999"/>
        <item h="1" x="485"/>
        <item h="1" x="1004"/>
        <item h="1" x="718"/>
        <item h="1" m="1" x="1677"/>
        <item h="1" m="1" x="1792"/>
        <item h="1" m="1" x="1371"/>
        <item h="1" m="1" x="2421"/>
        <item h="1" x="486"/>
        <item h="1" x="719"/>
        <item h="1" x="1005"/>
        <item h="1" m="1" x="1842"/>
        <item h="1" m="1" x="1899"/>
        <item h="1" x="230"/>
        <item h="1" m="1" x="1790"/>
        <item h="1" m="1" x="2066"/>
        <item h="1" m="1" x="1530"/>
        <item h="1" m="1" x="2324"/>
        <item h="1" x="750"/>
        <item h="1" m="1" x="2286"/>
        <item h="1" x="261"/>
        <item h="1" x="1027"/>
        <item h="1" x="514"/>
        <item h="1" m="1" x="1148"/>
        <item h="1" x="1033"/>
        <item h="1" x="266"/>
        <item h="1" m="1" x="1187"/>
        <item h="1" x="1032"/>
        <item h="1" x="265"/>
        <item h="1" m="1" x="1527"/>
        <item h="1" x="747"/>
        <item h="1" x="1023"/>
        <item h="1" m="1" x="2175"/>
        <item h="1" x="258"/>
        <item h="1" x="510"/>
        <item h="1" m="1" x="1128"/>
        <item h="1" x="1030"/>
        <item h="1" x="264"/>
        <item h="1" x="751"/>
        <item h="1" x="517"/>
        <item h="1" m="1" x="1261"/>
        <item h="1" x="1024"/>
        <item h="1" m="1" x="1267"/>
        <item h="1" x="259"/>
        <item h="1" x="511"/>
        <item h="1" m="1" x="1296"/>
        <item h="1" x="1026"/>
        <item h="1" x="749"/>
        <item h="1" m="1" x="2362"/>
        <item h="1" x="260"/>
        <item h="1" x="513"/>
        <item h="1" m="1" x="1129"/>
        <item h="1" x="752"/>
        <item h="1" x="1036"/>
        <item h="1" x="269"/>
        <item h="1" x="519"/>
        <item h="1" m="1" x="2164"/>
        <item h="1" x="270"/>
        <item h="1" x="753"/>
        <item h="1" x="1037"/>
        <item h="1" x="520"/>
        <item h="1" m="1" x="2443"/>
        <item h="1" x="1034"/>
        <item h="1" x="267"/>
        <item h="1" m="1" x="1130"/>
        <item h="1" x="1031"/>
        <item h="1" x="518"/>
        <item h="1" m="1" x="1695"/>
        <item h="1" x="271"/>
        <item h="1" m="1" x="2156"/>
        <item h="1" x="754"/>
        <item h="1" x="1038"/>
        <item h="1" x="521"/>
        <item h="1" m="1" x="2205"/>
        <item h="1" x="1028"/>
        <item h="1" x="262"/>
        <item h="1" x="515"/>
        <item h="1" m="1" x="2020"/>
        <item h="1" x="524"/>
        <item h="1" m="1" x="1188"/>
        <item h="1" x="1035"/>
        <item h="1" x="268"/>
        <item h="1" m="1" x="2165"/>
        <item h="1" x="1021"/>
        <item h="1" x="745"/>
        <item h="1" m="1" x="1317"/>
        <item h="1" x="256"/>
        <item h="1" x="508"/>
        <item h="1" m="1" x="1523"/>
        <item h="1" m="1" x="2470"/>
        <item h="1" x="523"/>
        <item h="1" m="1" x="1092"/>
        <item h="1" x="522"/>
        <item h="1" m="1" x="2388"/>
        <item h="1" x="744"/>
        <item h="1" x="1020"/>
        <item h="1" m="1" x="1987"/>
        <item h="1" x="255"/>
        <item h="1" x="507"/>
        <item h="1" m="1" x="1776"/>
        <item h="1" x="746"/>
        <item h="1" m="1" x="1105"/>
        <item h="1" x="257"/>
        <item h="1" x="1022"/>
        <item h="1" x="509"/>
        <item h="1" m="1" x="2226"/>
        <item h="1" x="748"/>
        <item h="1" x="1025"/>
        <item h="1" x="512"/>
        <item h="1" m="1" x="1777"/>
        <item h="1" x="1029"/>
        <item h="1" m="1" x="1416"/>
        <item h="1" x="263"/>
        <item h="1" x="516"/>
        <item h="1" m="1" x="2509"/>
        <item h="1" m="1" x="1822"/>
        <item h="1" x="755"/>
        <item h="1" x="1041"/>
        <item h="1" x="527"/>
        <item h="1" x="273"/>
        <item h="1" m="1" x="2457"/>
        <item h="1" x="757"/>
        <item h="1" m="1" x="1292"/>
        <item h="1" x="1040"/>
        <item h="1" x="526"/>
        <item h="1" m="1" x="1904"/>
        <item h="1" x="758"/>
        <item h="1" m="1" x="1253"/>
        <item h="1" x="1039"/>
        <item h="1" x="272"/>
        <item h="1" x="525"/>
        <item h="1" m="1" x="1146"/>
        <item h="1" x="275"/>
        <item h="1" m="1" x="1968"/>
        <item h="1" x="274"/>
        <item h="1" x="528"/>
        <item h="1" x="756"/>
        <item h="1" m="1" x="1819"/>
        <item h="1" x="759"/>
        <item h="1" m="1" x="1215"/>
        <item h="1" m="1" x="1938"/>
        <item h="1" m="1" x="2085"/>
        <item h="1" m="1" x="1259"/>
        <item h="1" m="1" x="1651"/>
        <item h="1" m="1" x="2313"/>
        <item h="1" m="1" x="1432"/>
        <item h="1" m="1" x="2220"/>
        <item h="1" m="1" x="1191"/>
        <item h="1" m="1" x="1463"/>
        <item h="1" m="1" x="1080"/>
        <item h="1" m="1" x="2555"/>
        <item h="1" m="1" x="1672"/>
        <item h="1" m="1" x="2329"/>
        <item h="1" m="1" x="1554"/>
        <item h="1" m="1" x="2133"/>
        <item h="1" m="1" x="2405"/>
        <item h="1" m="1" x="2000"/>
        <item h="1" m="1" x="1428"/>
        <item h="1" m="1" x="2302"/>
        <item h="1" m="1" x="1555"/>
        <item h="1" m="1" x="2134"/>
        <item h="1" m="1" x="1967"/>
        <item h="1" m="1" x="1183"/>
        <item h="1" m="1" x="2311"/>
        <item h="1" m="1" x="1268"/>
        <item h="1" m="1" x="1533"/>
        <item h="1" m="1" x="1372"/>
        <item h="1" m="1" x="2014"/>
        <item h="1" m="1" x="1740"/>
        <item h="1" m="1" x="1471"/>
        <item h="1" m="1" x="1378"/>
        <item h="1" m="1" x="2079"/>
        <item h="1" m="1" x="1439"/>
        <item h="1" m="1" x="1269"/>
        <item h="1" m="1" x="2157"/>
        <item h="1" m="1" x="1564"/>
        <item h="1" m="1" x="2353"/>
        <item h="1" m="1" x="1739"/>
        <item h="1" m="1" x="1747"/>
        <item h="1" m="1" x="1512"/>
        <item h="1" m="1" x="2204"/>
        <item h="1" m="1" x="1132"/>
        <item h="1" m="1" x="1388"/>
        <item h="1" m="1" x="1220"/>
        <item h="1" m="1" x="2526"/>
        <item h="1" x="233"/>
        <item h="1" m="1" x="1858"/>
        <item h="1" x="231"/>
        <item h="1" m="1" x="1700"/>
        <item h="1" x="232"/>
        <item h="1" m="1" x="1361"/>
        <item h="1" m="1" x="2155"/>
        <item h="1" x="721"/>
        <item h="1" x="488"/>
        <item h="1" x="1006"/>
        <item h="1" m="1" x="2539"/>
        <item h="1" x="487"/>
        <item h="1" x="720"/>
        <item h="1" m="1" x="1047"/>
        <item h="1" m="1" x="2091"/>
        <item h="1" m="1" x="2231"/>
        <item h="1" m="1" x="1937"/>
        <item h="1" m="1" x="2230"/>
        <item h="1" x="235"/>
        <item h="1" x="723"/>
        <item h="1" x="1008"/>
        <item h="1" m="1" x="1295"/>
        <item h="1" m="1" x="1508"/>
        <item h="1" x="234"/>
        <item h="1" m="1" x="1274"/>
        <item h="1" x="722"/>
        <item h="1" x="1007"/>
        <item h="1" m="1" x="1514"/>
        <item h="1" x="490"/>
        <item h="1" m="1" x="2508"/>
        <item h="1" x="491"/>
        <item h="1" x="1009"/>
        <item h="1" m="1" x="1301"/>
        <item h="1" x="236"/>
        <item h="1" m="1" x="1217"/>
        <item h="1" x="724"/>
        <item h="1" m="1" x="1884"/>
        <item h="1" x="239"/>
        <item h="1" m="1" x="1200"/>
        <item h="1" x="489"/>
        <item h="1" m="1" x="1889"/>
        <item h="1" m="1" x="2201"/>
        <item h="1" x="1011"/>
        <item h="1" x="493"/>
        <item h="1" m="1" x="1320"/>
        <item h="1" x="238"/>
        <item h="1" x="726"/>
        <item h="1" m="1" x="1841"/>
        <item h="1" x="1010"/>
        <item h="1" m="1" x="1294"/>
        <item h="1" x="492"/>
        <item h="1" x="237"/>
        <item h="1" m="1" x="2039"/>
        <item h="1" x="725"/>
        <item h="1" m="1" x="1409"/>
        <item h="1" m="1" x="1820"/>
        <item h="1" m="1" x="1099"/>
        <item h="1" x="1013"/>
        <item h="1" x="241"/>
        <item h="1" m="1" x="1094"/>
        <item h="1" x="728"/>
        <item h="1" x="495"/>
        <item h="1" m="1" x="1468"/>
        <item h="1" x="243"/>
        <item h="1" m="1" x="2478"/>
        <item h="1" x="729"/>
        <item h="1" m="1" x="1398"/>
        <item h="1" x="1015"/>
        <item h="1" x="496"/>
        <item h="1" m="1" x="1547"/>
        <item h="1" x="1014"/>
        <item h="1" m="1" x="1844"/>
        <item h="1" x="242"/>
        <item h="1" m="1" x="2142"/>
        <item h="1" x="240"/>
        <item h="1" m="1" x="2287"/>
        <item h="1" x="727"/>
        <item h="1" x="1012"/>
        <item h="1" x="494"/>
        <item h="1" m="1" x="1466"/>
        <item h="1" m="1" x="1509"/>
        <item h="1" x="244"/>
        <item h="1" m="1" x="1473"/>
        <item h="1" x="730"/>
        <item h="1" x="1016"/>
        <item h="1" x="497"/>
        <item h="1" m="1" x="1683"/>
        <item h="1" x="245"/>
        <item h="1" m="1" x="2510"/>
        <item h="1" m="1" x="1063"/>
        <item h="1" x="498"/>
        <item h="1" m="1" x="1788"/>
        <item h="1" m="1" x="1213"/>
        <item h="1" m="1" x="2232"/>
        <item h="1" m="1" x="2048"/>
        <item h="1" m="1" x="1216"/>
        <item h="1" m="1" x="1406"/>
        <item h="1" m="1" x="1127"/>
        <item h="1" m="1" x="1340"/>
        <item h="1" m="1" x="1430"/>
        <item h="1" m="1" x="1982"/>
        <item h="1" m="1" x="1072"/>
        <item h="1" m="1" x="1042"/>
        <item t="default"/>
      </items>
    </pivotField>
    <pivotField showAll="0"/>
    <pivotField dataField="1" showAll="0"/>
    <pivotField dataField="1" showAll="0"/>
    <pivotField showAll="0"/>
    <pivotField showAll="0"/>
    <pivotField showAll="0"/>
    <pivotField showAll="0"/>
    <pivotField showAll="0"/>
    <pivotField showAll="0"/>
  </pivotFields>
  <rowFields count="1">
    <field x="2"/>
  </rowFields>
  <rowItems count="2">
    <i>
      <x v="72"/>
    </i>
    <i t="grand">
      <x/>
    </i>
  </rowItems>
  <colFields count="1">
    <field x="-2"/>
  </colFields>
  <colItems count="2">
    <i>
      <x/>
    </i>
    <i i="1">
      <x v="1"/>
    </i>
  </colItems>
  <dataFields count="2">
    <dataField name="Sum of QTY" fld="5" baseField="2" baseItem="1" numFmtId="3"/>
    <dataField name="Sum of Yr1" fld="6" baseField="0" baseItem="0"/>
  </dataFields>
  <formats count="24">
    <format dxfId="377">
      <pivotArea outline="0" collapsedLevelsAreSubtotals="1" fieldPosition="0"/>
    </format>
    <format dxfId="378">
      <pivotArea type="origin" dataOnly="0" labelOnly="1" outline="0" fieldPosition="0"/>
    </format>
    <format dxfId="379">
      <pivotArea field="2" type="button" dataOnly="0" labelOnly="1" outline="0" axis="axisRow" fieldPosition="0"/>
    </format>
    <format dxfId="380">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81">
      <pivotArea dataOnly="0" labelOnly="1" fieldPosition="0">
        <references count="1">
          <reference field="2" count="13">
            <x v="50"/>
            <x v="51"/>
            <x v="52"/>
            <x v="53"/>
            <x v="54"/>
            <x v="55"/>
            <x v="56"/>
            <x v="57"/>
            <x v="58"/>
            <x v="59"/>
            <x v="60"/>
            <x v="61"/>
            <x v="62"/>
          </reference>
        </references>
      </pivotArea>
    </format>
    <format dxfId="382">
      <pivotArea dataOnly="0" labelOnly="1" grandRow="1" outline="0" fieldPosition="0"/>
    </format>
    <format dxfId="383">
      <pivotArea type="all" dataOnly="0" outline="0" fieldPosition="0"/>
    </format>
    <format dxfId="384">
      <pivotArea outline="0" collapsedLevelsAreSubtotals="1" fieldPosition="0"/>
    </format>
    <format dxfId="385">
      <pivotArea type="origin" dataOnly="0" labelOnly="1" outline="0" fieldPosition="0"/>
    </format>
    <format dxfId="386">
      <pivotArea field="0" type="button" dataOnly="0" labelOnly="1" outline="0"/>
    </format>
    <format dxfId="387">
      <pivotArea type="topRight" dataOnly="0" labelOnly="1" outline="0" fieldPosition="0"/>
    </format>
    <format dxfId="388">
      <pivotArea field="2" type="button" dataOnly="0" labelOnly="1" outline="0" axis="axisRow" fieldPosition="0"/>
    </format>
    <format dxfId="389">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90">
      <pivotArea dataOnly="0" labelOnly="1" fieldPosition="0">
        <references count="1">
          <reference field="2" count="13">
            <x v="50"/>
            <x v="51"/>
            <x v="52"/>
            <x v="53"/>
            <x v="54"/>
            <x v="55"/>
            <x v="56"/>
            <x v="57"/>
            <x v="58"/>
            <x v="59"/>
            <x v="60"/>
            <x v="61"/>
            <x v="62"/>
          </reference>
        </references>
      </pivotArea>
    </format>
    <format dxfId="391">
      <pivotArea dataOnly="0" labelOnly="1" grandRow="1" outline="0" fieldPosition="0"/>
    </format>
    <format dxfId="392">
      <pivotArea type="all" dataOnly="0" outline="0" fieldPosition="0"/>
    </format>
    <format dxfId="393">
      <pivotArea outline="0" collapsedLevelsAreSubtotals="1" fieldPosition="0"/>
    </format>
    <format dxfId="394">
      <pivotArea dataOnly="0" labelOnly="1" outline="0" axis="axisValues" fieldPosition="0"/>
    </format>
    <format dxfId="395">
      <pivotArea field="2" type="button" dataOnly="0" labelOnly="1" outline="0" axis="axisRow" fieldPosition="0"/>
    </format>
    <format dxfId="396">
      <pivotArea dataOnly="0" labelOnly="1" fieldPosition="0">
        <references count="1">
          <reference field="2" count="50">
            <x v="0"/>
            <x v="1"/>
            <x v="2"/>
            <x v="3"/>
            <x v="4"/>
            <x v="5"/>
            <x v="6"/>
            <x v="7"/>
            <x v="8"/>
            <x v="14"/>
            <x v="15"/>
            <x v="16"/>
            <x v="17"/>
            <x v="18"/>
            <x v="19"/>
            <x v="20"/>
            <x v="21"/>
            <x v="22"/>
            <x v="23"/>
            <x v="24"/>
            <x v="25"/>
            <x v="26"/>
            <x v="27"/>
            <x v="28"/>
            <x v="29"/>
            <x v="30"/>
            <x v="31"/>
            <x v="32"/>
            <x v="33"/>
            <x v="34"/>
            <x v="35"/>
            <x v="36"/>
            <x v="37"/>
            <x v="38"/>
            <x v="39"/>
            <x v="40"/>
            <x v="41"/>
            <x v="42"/>
            <x v="43"/>
            <x v="44"/>
            <x v="45"/>
            <x v="46"/>
            <x v="47"/>
            <x v="48"/>
            <x v="49"/>
            <x v="50"/>
            <x v="51"/>
            <x v="52"/>
            <x v="53"/>
            <x v="54"/>
          </reference>
        </references>
      </pivotArea>
    </format>
    <format dxfId="397">
      <pivotArea dataOnly="0" labelOnly="1" fieldPosition="0">
        <references count="1">
          <reference field="2" count="9">
            <x v="55"/>
            <x v="56"/>
            <x v="57"/>
            <x v="58"/>
            <x v="59"/>
            <x v="60"/>
            <x v="61"/>
            <x v="62"/>
            <x v="70"/>
          </reference>
        </references>
      </pivotArea>
    </format>
    <format dxfId="398">
      <pivotArea field="2" type="button" dataOnly="0" labelOnly="1" outline="0" axis="axisRow" fieldPosition="0"/>
    </format>
    <format dxfId="399">
      <pivotArea outline="0" fieldPosition="0">
        <references count="1">
          <reference field="4294967294" count="1">
            <x v="0"/>
          </reference>
        </references>
      </pivotArea>
    </format>
    <format dxfId="400">
      <pivotArea dataOnly="0" labelOnly="1" outline="0" fieldPosition="0">
        <references count="1">
          <reference field="4294967294" count="1">
            <x v="0"/>
          </reference>
        </references>
      </pivotArea>
    </format>
  </formats>
  <pivotTableStyleInfo name="PivotStyleDark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 xr10:uid="{C437B720-7556-4CA1-9C23-88539D2EFAEE}" sourceName="Part #">
  <pivotTables>
    <pivotTable tabId="10" name="DataPivot"/>
    <pivotTable tabId="24" name="PivotTable1"/>
  </pivotTables>
  <data>
    <tabular pivotCacheId="1382565508">
      <items count="2558">
        <i x="1" s="1"/>
        <i x="778"/>
        <i x="287"/>
        <i x="286"/>
        <i x="777"/>
        <i x="540"/>
        <i x="14"/>
        <i x="15"/>
        <i x="16"/>
        <i x="17"/>
        <i x="18"/>
        <i x="27"/>
        <i x="21"/>
        <i x="22"/>
        <i x="23"/>
        <i x="541"/>
        <i x="24"/>
        <i x="542"/>
        <i x="20"/>
        <i x="780"/>
        <i x="25"/>
        <i x="781"/>
        <i x="543"/>
        <i x="19"/>
        <i x="779"/>
        <i x="782"/>
        <i x="26"/>
        <i x="544"/>
        <i x="31"/>
        <i x="786"/>
        <i x="548"/>
        <i x="291"/>
        <i x="288"/>
        <i x="28"/>
        <i x="545"/>
        <i x="783"/>
        <i x="289"/>
        <i x="29"/>
        <i x="784"/>
        <i x="546"/>
        <i x="30"/>
        <i x="290"/>
        <i x="785"/>
        <i x="547"/>
        <i x="788"/>
        <i x="787"/>
        <i x="789"/>
        <i x="32"/>
        <i x="549"/>
        <i x="292"/>
        <i x="0"/>
        <i x="764"/>
        <i x="278"/>
        <i x="279"/>
        <i x="280"/>
        <i x="765"/>
        <i x="532"/>
        <i x="281"/>
        <i x="282"/>
        <i x="766"/>
        <i x="533"/>
        <i x="2"/>
        <i x="283"/>
        <i x="3"/>
        <i x="767"/>
        <i x="4"/>
        <i x="768"/>
        <i x="33"/>
        <i x="790"/>
        <i x="550"/>
        <i x="792"/>
        <i x="35"/>
        <i x="293"/>
        <i x="791"/>
        <i x="551"/>
        <i x="294"/>
        <i x="34"/>
        <i x="277"/>
        <i x="529"/>
        <i x="530"/>
        <i x="531"/>
        <i x="760"/>
        <i x="276"/>
        <i x="763"/>
        <i x="762"/>
        <i x="761"/>
        <i x="553"/>
        <i x="794"/>
        <i x="296"/>
        <i x="808"/>
        <i x="306"/>
        <i x="50"/>
        <i x="567"/>
        <i x="303"/>
        <i x="47"/>
        <i x="564"/>
        <i x="805"/>
        <i x="302"/>
        <i x="46"/>
        <i x="563"/>
        <i x="804"/>
        <i x="807"/>
        <i x="566"/>
        <i x="49"/>
        <i x="305"/>
        <i x="806"/>
        <i x="48"/>
        <i x="565"/>
        <i x="304"/>
        <i x="809"/>
        <i x="307"/>
        <i x="51"/>
        <i x="568"/>
        <i x="796"/>
        <i x="298"/>
        <i x="555"/>
        <i x="38"/>
        <i x="795"/>
        <i x="297"/>
        <i x="554"/>
        <i x="37"/>
        <i x="799"/>
        <i x="558"/>
        <i x="41"/>
        <i x="798"/>
        <i x="557"/>
        <i x="40"/>
        <i x="299"/>
        <i x="556"/>
        <i x="39"/>
        <i x="797"/>
        <i x="793"/>
        <i x="295"/>
        <i x="552"/>
        <i x="36"/>
        <i x="803"/>
        <i x="301"/>
        <i x="45"/>
        <i x="562"/>
        <i x="802"/>
        <i x="300"/>
        <i x="44"/>
        <i x="561"/>
        <i x="801"/>
        <i x="43"/>
        <i x="560"/>
        <i x="800"/>
        <i x="42"/>
        <i x="559"/>
        <i x="52"/>
        <i x="308"/>
        <i x="53"/>
        <i x="813"/>
        <i x="313"/>
        <i x="59"/>
        <i x="315"/>
        <i x="815"/>
        <i x="61"/>
        <i x="314"/>
        <i x="814"/>
        <i x="60"/>
        <i x="569"/>
        <i x="309"/>
        <i x="54"/>
        <i x="316"/>
        <i x="816"/>
        <i x="62"/>
        <i x="58"/>
        <i x="812"/>
        <i x="312"/>
        <i x="571"/>
        <i x="810"/>
        <i x="310"/>
        <i x="56"/>
        <i x="811"/>
        <i x="311"/>
        <i x="57"/>
        <i x="570"/>
        <i x="55"/>
        <i x="284"/>
        <i x="536"/>
        <i x="534"/>
        <i x="535"/>
        <i x="5"/>
        <i x="6"/>
        <i x="7"/>
        <i x="8"/>
        <i x="771"/>
        <i x="537"/>
        <i x="769"/>
        <i x="770"/>
        <i x="772"/>
        <i x="285"/>
        <i x="538"/>
        <i x="539"/>
        <i x="9"/>
        <i x="10"/>
        <i x="11"/>
        <i x="13"/>
        <i x="12"/>
        <i x="775"/>
        <i x="776"/>
        <i x="773"/>
        <i x="774"/>
        <i x="734"/>
        <i x="731"/>
        <i x="732"/>
        <i x="499"/>
        <i x="736"/>
        <i x="733"/>
        <i x="735"/>
        <i x="500"/>
        <i x="246"/>
        <i x="737"/>
        <i x="839"/>
        <i x="340"/>
        <i x="837"/>
        <i x="338"/>
        <i x="339"/>
        <i x="838"/>
        <i x="336"/>
        <i x="64"/>
        <i x="818"/>
        <i x="573"/>
        <i x="318"/>
        <i x="337"/>
        <i x="65"/>
        <i x="319"/>
        <i x="819"/>
        <i x="574"/>
        <i x="335"/>
        <i x="63"/>
        <i x="817"/>
        <i x="572"/>
        <i x="317"/>
        <i x="823"/>
        <i x="69"/>
        <i x="821"/>
        <i x="321"/>
        <i x="67"/>
        <i x="576"/>
        <i x="577"/>
        <i x="822"/>
        <i x="322"/>
        <i x="820"/>
        <i x="66"/>
        <i x="320"/>
        <i x="575"/>
        <i x="68"/>
        <i x="578"/>
        <i x="328"/>
        <i x="584"/>
        <i x="829"/>
        <i x="583"/>
        <i x="828"/>
        <i x="327"/>
        <i x="74"/>
        <i x="834"/>
        <i x="333"/>
        <i x="79"/>
        <i x="589"/>
        <i x="835"/>
        <i x="334"/>
        <i x="80"/>
        <i x="590"/>
        <i x="75"/>
        <i x="329"/>
        <i x="585"/>
        <i x="830"/>
        <i x="582"/>
        <i x="827"/>
        <i x="73"/>
        <i x="326"/>
        <i x="72"/>
        <i x="581"/>
        <i x="826"/>
        <i x="325"/>
        <i x="831"/>
        <i x="586"/>
        <i x="76"/>
        <i x="330"/>
        <i x="78"/>
        <i x="833"/>
        <i x="332"/>
        <i x="588"/>
        <i x="331"/>
        <i x="587"/>
        <i x="832"/>
        <i x="77"/>
        <i x="81"/>
        <i x="836"/>
        <i x="825"/>
        <i x="324"/>
        <i x="580"/>
        <i x="71"/>
        <i x="323"/>
        <i x="579"/>
        <i x="824"/>
        <i x="70"/>
        <i x="89"/>
        <i x="90"/>
        <i x="343"/>
        <i x="84"/>
        <i x="344"/>
        <i x="86"/>
        <i x="843"/>
        <i x="85"/>
        <i x="842"/>
        <i x="593"/>
        <i x="844"/>
        <i x="594"/>
        <i x="345"/>
        <i x="87"/>
        <i x="845"/>
        <i x="595"/>
        <i x="88"/>
        <i x="346"/>
        <i x="846"/>
        <i x="596"/>
        <i x="347"/>
        <i x="847"/>
        <i x="597"/>
        <i x="848"/>
        <i x="348"/>
        <i x="849"/>
        <i x="349"/>
        <i x="598"/>
        <i x="599"/>
        <i x="840"/>
        <i x="341"/>
        <i x="591"/>
        <i x="82"/>
        <i x="841"/>
        <i x="592"/>
        <i x="342"/>
        <i x="83"/>
        <i x="352"/>
        <i x="351"/>
        <i x="91"/>
        <i x="850"/>
        <i x="600"/>
        <i x="851"/>
        <i x="353"/>
        <i x="852"/>
        <i x="92"/>
        <i x="350"/>
        <i x="853"/>
        <i x="854"/>
        <i x="93"/>
        <i x="855"/>
        <i x="602"/>
        <i x="857"/>
        <i x="97"/>
        <i x="355"/>
        <i x="95"/>
        <i x="354"/>
        <i x="601"/>
        <i x="96"/>
        <i x="94"/>
        <i x="856"/>
        <i x="98"/>
        <i x="603"/>
        <i x="858"/>
        <i x="356"/>
        <i x="861"/>
        <i x="102"/>
        <i x="606"/>
        <i x="874"/>
        <i x="875"/>
        <i x="368"/>
        <i x="615"/>
        <i x="871"/>
        <i x="862"/>
        <i x="359"/>
        <i x="103"/>
        <i x="607"/>
        <i x="616"/>
        <i x="369"/>
        <i x="872"/>
        <i x="112"/>
        <i x="860"/>
        <i x="101"/>
        <i x="863"/>
        <i x="360"/>
        <i x="104"/>
        <i x="608"/>
        <i x="370"/>
        <i x="873"/>
        <i x="113"/>
        <i x="617"/>
        <i x="358"/>
        <i x="100"/>
        <i x="605"/>
        <i x="361"/>
        <i x="864"/>
        <i x="105"/>
        <i x="362"/>
        <i x="865"/>
        <i x="609"/>
        <i x="106"/>
        <i x="363"/>
        <i x="866"/>
        <i x="107"/>
        <i x="610"/>
        <i x="364"/>
        <i x="867"/>
        <i x="108"/>
        <i x="611"/>
        <i x="365"/>
        <i x="868"/>
        <i x="109"/>
        <i x="612"/>
        <i x="357"/>
        <i x="859"/>
        <i x="99"/>
        <i x="604"/>
        <i x="869"/>
        <i x="613"/>
        <i x="110"/>
        <i x="366"/>
        <i x="367"/>
        <i x="870"/>
        <i x="614"/>
        <i x="111"/>
        <i x="878"/>
        <i x="879"/>
        <i x="877"/>
        <i x="876"/>
        <i x="114"/>
        <i x="371"/>
        <i x="880"/>
        <i x="115"/>
        <i x="881"/>
        <i x="116"/>
        <i x="882"/>
        <i x="883"/>
        <i x="381"/>
        <i x="894"/>
        <i x="380"/>
        <i x="893"/>
        <i x="372"/>
        <i x="885"/>
        <i x="884"/>
        <i x="117"/>
        <i x="373"/>
        <i x="886"/>
        <i x="377"/>
        <i x="118"/>
        <i x="890"/>
        <i x="376"/>
        <i x="889"/>
        <i x="374"/>
        <i x="887"/>
        <i x="375"/>
        <i x="888"/>
        <i x="379"/>
        <i x="120"/>
        <i x="892"/>
        <i x="119"/>
        <i x="378"/>
        <i x="891"/>
        <i x="895"/>
        <i x="618"/>
        <i x="896"/>
        <i x="619"/>
        <i x="388"/>
        <i x="128"/>
        <i x="904"/>
        <i x="387"/>
        <i x="903"/>
        <i x="127"/>
        <i x="121"/>
        <i x="897"/>
        <i x="385"/>
        <i x="125"/>
        <i x="901"/>
        <i x="899"/>
        <i x="123"/>
        <i x="383"/>
        <i x="900"/>
        <i x="124"/>
        <i x="384"/>
        <i x="382"/>
        <i x="122"/>
        <i x="898"/>
        <i x="126"/>
        <i x="386"/>
        <i x="902"/>
        <i x="906"/>
        <i x="621"/>
        <i x="390"/>
        <i x="905"/>
        <i x="129"/>
        <i x="389"/>
        <i x="391"/>
        <i x="622"/>
        <i x="130"/>
        <i x="907"/>
        <i x="620"/>
        <i x="134"/>
        <i x="625"/>
        <i x="136"/>
        <i x="395"/>
        <i x="135"/>
        <i x="394"/>
        <i x="132"/>
        <i x="623"/>
        <i x="131"/>
        <i x="392"/>
        <i x="624"/>
        <i x="393"/>
        <i x="133"/>
        <i x="908"/>
        <i x="137"/>
        <i x="910"/>
        <i x="138"/>
        <i x="396"/>
        <i x="909"/>
        <i x="911"/>
        <i x="397"/>
        <i x="912"/>
        <i x="140"/>
        <i x="399"/>
        <i x="139"/>
        <i x="398"/>
        <i x="914"/>
        <i x="400"/>
        <i x="913"/>
        <i x="141"/>
        <i x="401"/>
        <i x="916"/>
        <i x="915"/>
        <i x="626"/>
        <i x="628"/>
        <i x="142"/>
        <i x="627"/>
        <i x="402"/>
        <i x="143"/>
        <i x="918"/>
        <i x="917"/>
        <i x="922"/>
        <i x="406"/>
        <i x="147"/>
        <i x="631"/>
        <i x="404"/>
        <i x="920"/>
        <i x="145"/>
        <i x="405"/>
        <i x="630"/>
        <i x="921"/>
        <i x="146"/>
        <i x="407"/>
        <i x="632"/>
        <i x="919"/>
        <i x="629"/>
        <i x="403"/>
        <i x="144"/>
        <i x="148"/>
        <i x="924"/>
        <i x="634"/>
        <i x="923"/>
        <i x="633"/>
        <i x="149"/>
        <i x="422"/>
        <i x="423"/>
        <i x="426"/>
        <i x="424"/>
        <i x="425"/>
        <i x="150"/>
        <i x="408"/>
        <i x="635"/>
        <i x="409"/>
        <i x="151"/>
        <i x="636"/>
        <i x="153"/>
        <i x="926"/>
        <i x="638"/>
        <i x="927"/>
        <i x="154"/>
        <i x="639"/>
        <i x="928"/>
        <i x="155"/>
        <i x="640"/>
        <i x="929"/>
        <i x="641"/>
        <i x="411"/>
        <i x="156"/>
        <i x="925"/>
        <i x="152"/>
        <i x="637"/>
        <i x="410"/>
        <i x="930"/>
        <i x="157"/>
        <i x="642"/>
        <i x="931"/>
        <i x="158"/>
        <i x="643"/>
        <i x="933"/>
        <i x="160"/>
        <i x="414"/>
        <i x="937"/>
        <i x="164"/>
        <i x="418"/>
        <i x="650"/>
        <i x="651"/>
        <i x="938"/>
        <i x="165"/>
        <i x="419"/>
        <i x="652"/>
        <i x="939"/>
        <i x="166"/>
        <i x="420"/>
        <i x="161"/>
        <i x="647"/>
        <i x="415"/>
        <i x="934"/>
        <i x="648"/>
        <i x="935"/>
        <i x="162"/>
        <i x="416"/>
        <i x="649"/>
        <i x="936"/>
        <i x="163"/>
        <i x="417"/>
        <i x="932"/>
        <i x="645"/>
        <i x="413"/>
        <i x="644"/>
        <i x="159"/>
        <i x="412"/>
        <i x="421"/>
        <i x="646"/>
        <i x="501"/>
        <i x="739"/>
        <i x="1017"/>
        <i x="248"/>
        <i x="1019"/>
        <i x="505"/>
        <i x="743"/>
        <i x="252"/>
        <i x="504"/>
        <i x="742"/>
        <i x="251"/>
        <i x="741"/>
        <i x="503"/>
        <i x="250"/>
        <i x="1018"/>
        <i x="740"/>
        <i x="502"/>
        <i x="249"/>
        <i x="254"/>
        <i x="506"/>
        <i x="253"/>
        <i x="738"/>
        <i x="247"/>
        <i x="941"/>
        <i x="428"/>
        <i x="167"/>
        <i x="655"/>
        <i x="168"/>
        <i x="656"/>
        <i x="429"/>
        <i x="654"/>
        <i x="940"/>
        <i x="427"/>
        <i x="653"/>
        <i x="657"/>
        <i x="430"/>
        <i x="942"/>
        <i x="169"/>
        <i x="170"/>
        <i x="943"/>
        <i x="431"/>
        <i x="660"/>
        <i x="944"/>
        <i x="659"/>
        <i x="658"/>
        <i x="432"/>
        <i x="661"/>
        <i x="435"/>
        <i x="664"/>
        <i x="434"/>
        <i x="662"/>
        <i x="171"/>
        <i x="663"/>
        <i x="436"/>
        <i x="172"/>
        <i x="433"/>
        <i x="945"/>
        <i x="173"/>
        <i x="665"/>
        <i x="174"/>
        <i x="666"/>
        <i x="954"/>
        <i x="953"/>
        <i x="952"/>
        <i x="671"/>
        <i x="179"/>
        <i x="442"/>
        <i x="951"/>
        <i x="670"/>
        <i x="441"/>
        <i x="178"/>
        <i x="440"/>
        <i x="669"/>
        <i x="950"/>
        <i x="949"/>
        <i x="177"/>
        <i x="439"/>
        <i x="668"/>
        <i x="176"/>
        <i x="946"/>
        <i x="438"/>
        <i x="947"/>
        <i x="667"/>
        <i x="948"/>
        <i x="175"/>
        <i x="437"/>
        <i x="180"/>
        <i x="672"/>
        <i x="181"/>
        <i x="443"/>
        <i x="444"/>
        <i x="182"/>
        <i x="955"/>
        <i x="192"/>
        <i x="191"/>
        <i x="187"/>
        <i x="186"/>
        <i x="193"/>
        <i x="673"/>
        <i x="957"/>
        <i x="450"/>
        <i x="449"/>
        <i x="190"/>
        <i x="674"/>
        <i x="189"/>
        <i x="188"/>
        <i x="448"/>
        <i x="956"/>
        <i x="194"/>
        <i x="445"/>
        <i x="183"/>
        <i x="447"/>
        <i x="185"/>
        <i x="446"/>
        <i x="184"/>
        <i x="959"/>
        <i x="451"/>
        <i x="675"/>
        <i x="962"/>
        <i x="196"/>
        <i x="678"/>
        <i x="960"/>
        <i x="452"/>
        <i x="676"/>
        <i x="961"/>
        <i x="195"/>
        <i x="453"/>
        <i x="677"/>
        <i x="958"/>
        <i x="680"/>
        <i x="682"/>
        <i x="681"/>
        <i x="679"/>
        <i x="683"/>
        <i x="454"/>
        <i x="963"/>
        <i x="197"/>
        <i x="684"/>
        <i x="965"/>
        <i x="198"/>
        <i x="455"/>
        <i x="685"/>
        <i x="966"/>
        <i x="456"/>
        <i x="199"/>
        <i x="686"/>
        <i x="964"/>
        <i x="457"/>
        <i x="200"/>
        <i x="967"/>
        <i x="687"/>
        <i x="201"/>
        <i x="968"/>
        <i x="458"/>
        <i x="688"/>
        <i x="969"/>
        <i x="689"/>
        <i x="459"/>
        <i x="202"/>
        <i x="690"/>
        <i x="970"/>
        <i x="460"/>
        <i x="691"/>
        <i x="971"/>
        <i x="203"/>
        <i x="461"/>
        <i x="692"/>
        <i x="972"/>
        <i x="973"/>
        <i x="693"/>
        <i x="974"/>
        <i x="694"/>
        <i x="204"/>
        <i x="462"/>
        <i x="975"/>
        <i x="695"/>
        <i x="466"/>
        <i x="467"/>
        <i x="699"/>
        <i x="206"/>
        <i x="977"/>
        <i x="205"/>
        <i x="696"/>
        <i x="463"/>
        <i x="698"/>
        <i x="465"/>
        <i x="697"/>
        <i x="464"/>
        <i x="976"/>
        <i x="468"/>
        <i x="979"/>
        <i x="980"/>
        <i x="207"/>
        <i x="700"/>
        <i x="978"/>
        <i x="981"/>
        <i x="982"/>
        <i x="984"/>
        <i x="985"/>
        <i x="986"/>
        <i x="987"/>
        <i x="983"/>
        <i x="996"/>
        <i x="477"/>
        <i x="711"/>
        <i x="218"/>
        <i x="998"/>
        <i x="479"/>
        <i x="220"/>
        <i x="713"/>
        <i x="997"/>
        <i x="478"/>
        <i x="219"/>
        <i x="712"/>
        <i x="480"/>
        <i x="221"/>
        <i x="714"/>
        <i x="999"/>
        <i x="988"/>
        <i x="208"/>
        <i x="469"/>
        <i x="701"/>
        <i x="992"/>
        <i x="474"/>
        <i x="706"/>
        <i x="213"/>
        <i x="1002"/>
        <i x="704"/>
        <i x="990"/>
        <i x="211"/>
        <i x="472"/>
        <i x="989"/>
        <i x="470"/>
        <i x="209"/>
        <i x="702"/>
        <i x="991"/>
        <i x="212"/>
        <i x="473"/>
        <i x="705"/>
        <i x="471"/>
        <i x="210"/>
        <i x="703"/>
        <i x="482"/>
        <i x="227"/>
        <i x="716"/>
        <i x="222"/>
        <i x="1000"/>
        <i x="223"/>
        <i x="224"/>
        <i x="225"/>
        <i x="1001"/>
        <i x="226"/>
        <i x="481"/>
        <i x="715"/>
        <i x="216"/>
        <i x="476"/>
        <i x="709"/>
        <i x="995"/>
        <i x="215"/>
        <i x="475"/>
        <i x="708"/>
        <i x="994"/>
        <i x="710"/>
        <i x="217"/>
        <i x="993"/>
        <i x="214"/>
        <i x="707"/>
        <i x="483"/>
        <i x="717"/>
        <i x="228"/>
        <i x="1003"/>
        <i x="484"/>
        <i x="229"/>
        <i x="485"/>
        <i x="1004"/>
        <i x="718"/>
        <i x="486"/>
        <i x="719"/>
        <i x="1005"/>
        <i x="230"/>
        <i x="750"/>
        <i x="261"/>
        <i x="1027"/>
        <i x="514"/>
        <i x="1033"/>
        <i x="266"/>
        <i x="1032"/>
        <i x="265"/>
        <i x="747"/>
        <i x="1023"/>
        <i x="258"/>
        <i x="510"/>
        <i x="1030"/>
        <i x="264"/>
        <i x="751"/>
        <i x="517"/>
        <i x="1024"/>
        <i x="259"/>
        <i x="511"/>
        <i x="1026"/>
        <i x="749"/>
        <i x="260"/>
        <i x="513"/>
        <i x="752"/>
        <i x="1036"/>
        <i x="269"/>
        <i x="519"/>
        <i x="270"/>
        <i x="753"/>
        <i x="1037"/>
        <i x="520"/>
        <i x="1034"/>
        <i x="267"/>
        <i x="1031"/>
        <i x="518"/>
        <i x="271"/>
        <i x="754"/>
        <i x="1038"/>
        <i x="521"/>
        <i x="1028"/>
        <i x="262"/>
        <i x="515"/>
        <i x="524"/>
        <i x="1035"/>
        <i x="268"/>
        <i x="1021"/>
        <i x="745"/>
        <i x="256"/>
        <i x="508"/>
        <i x="523"/>
        <i x="522"/>
        <i x="744"/>
        <i x="1020"/>
        <i x="255"/>
        <i x="507"/>
        <i x="746"/>
        <i x="257"/>
        <i x="1022"/>
        <i x="509"/>
        <i x="748"/>
        <i x="1025"/>
        <i x="512"/>
        <i x="1029"/>
        <i x="263"/>
        <i x="516"/>
        <i x="755"/>
        <i x="1041"/>
        <i x="527"/>
        <i x="273"/>
        <i x="757"/>
        <i x="1040"/>
        <i x="526"/>
        <i x="758"/>
        <i x="1039"/>
        <i x="272"/>
        <i x="525"/>
        <i x="275"/>
        <i x="274"/>
        <i x="528"/>
        <i x="756"/>
        <i x="759"/>
        <i x="233"/>
        <i x="231"/>
        <i x="232"/>
        <i x="721"/>
        <i x="488"/>
        <i x="1006"/>
        <i x="487"/>
        <i x="720"/>
        <i x="235"/>
        <i x="723"/>
        <i x="1008"/>
        <i x="234"/>
        <i x="722"/>
        <i x="1007"/>
        <i x="490"/>
        <i x="491"/>
        <i x="1009"/>
        <i x="236"/>
        <i x="724"/>
        <i x="239"/>
        <i x="489"/>
        <i x="1011"/>
        <i x="493"/>
        <i x="238"/>
        <i x="726"/>
        <i x="1010"/>
        <i x="492"/>
        <i x="237"/>
        <i x="725"/>
        <i x="1013"/>
        <i x="241"/>
        <i x="728"/>
        <i x="495"/>
        <i x="243"/>
        <i x="729"/>
        <i x="1015"/>
        <i x="496"/>
        <i x="1014"/>
        <i x="242"/>
        <i x="240"/>
        <i x="727"/>
        <i x="1012"/>
        <i x="494"/>
        <i x="244"/>
        <i x="730"/>
        <i x="1016"/>
        <i x="497"/>
        <i x="245"/>
        <i x="498"/>
        <i x="1546" nd="1"/>
        <i x="1617" nd="1"/>
        <i x="2370" nd="1"/>
        <i x="2511" nd="1"/>
        <i x="1184" nd="1"/>
        <i x="1208" nd="1"/>
        <i x="1472" nd="1"/>
        <i x="2325" nd="1"/>
        <i x="2150" nd="1"/>
        <i x="1605" nd="1"/>
        <i x="2312" nd="1"/>
        <i x="2042" nd="1"/>
        <i x="1823" nd="1"/>
        <i x="1811" nd="1"/>
        <i x="1829" nd="1"/>
        <i x="1882" nd="1"/>
        <i x="1801" nd="1"/>
        <i x="2084" nd="1"/>
        <i x="1773" nd="1"/>
        <i x="1919" nd="1"/>
        <i x="2504" nd="1"/>
        <i x="2514" nd="1"/>
        <i x="2234" nd="1"/>
        <i x="2271" nd="1"/>
        <i x="1673" nd="1"/>
        <i x="2551" nd="1"/>
        <i x="1445" nd="1"/>
        <i x="1071" nd="1"/>
        <i x="2148" nd="1"/>
        <i x="1383" nd="1"/>
        <i x="1304" nd="1"/>
        <i x="2110" nd="1"/>
        <i x="2052" nd="1"/>
        <i x="2114" nd="1"/>
        <i x="1529" nd="1"/>
        <i x="1082" nd="1"/>
        <i x="1459" nd="1"/>
        <i x="2500" nd="1"/>
        <i x="1382" nd="1"/>
        <i x="2434" nd="1"/>
        <i x="2484" nd="1"/>
        <i x="1167" nd="1"/>
        <i x="2188" nd="1"/>
        <i x="2323" nd="1"/>
        <i x="1240" nd="1"/>
        <i x="2441" nd="1"/>
        <i x="1587" nd="1"/>
        <i x="1588" nd="1"/>
        <i x="2103" nd="1"/>
        <i x="1952" nd="1"/>
        <i x="1757" nd="1"/>
        <i x="2474" nd="1"/>
        <i x="1615" nd="1"/>
        <i x="1930" nd="1"/>
        <i x="1688" nd="1"/>
        <i x="1384" nd="1"/>
        <i x="1100" nd="1"/>
        <i x="1385" nd="1"/>
        <i x="1212" nd="1"/>
        <i x="2144" nd="1"/>
        <i x="2446" nd="1"/>
        <i x="1901" nd="1"/>
        <i x="2450" nd="1"/>
        <i x="1853" nd="1"/>
        <i x="1981" nd="1"/>
        <i x="2436" nd="1"/>
        <i x="1536" nd="1"/>
        <i x="2320" nd="1"/>
        <i x="2386" nd="1"/>
        <i x="2488" nd="1"/>
        <i x="1810" nd="1"/>
        <i x="1565" nd="1"/>
        <i x="1097" nd="1"/>
        <i x="2237" nd="1"/>
        <i x="2087" nd="1"/>
        <i x="1443" nd="1"/>
        <i x="1511" nd="1"/>
        <i x="2074" nd="1"/>
        <i x="2123" nd="1"/>
        <i x="1678" nd="1"/>
        <i x="1192" nd="1"/>
        <i x="1573" nd="1"/>
        <i x="2016" nd="1"/>
        <i x="1174" nd="1"/>
        <i x="1319" nd="1"/>
        <i x="2166" nd="1"/>
        <i x="1407" nd="1"/>
        <i x="1806" nd="1"/>
        <i x="1885" nd="1"/>
        <i x="1046" nd="1"/>
        <i x="1908" nd="1"/>
        <i x="2448" nd="1"/>
        <i x="1838" nd="1"/>
        <i x="1926" nd="1"/>
        <i x="1329" nd="1"/>
        <i x="2062" nd="1"/>
        <i x="2158" nd="1"/>
        <i x="2181" nd="1"/>
        <i x="1465" nd="1"/>
        <i x="2135" nd="1"/>
        <i x="1849" nd="1"/>
        <i x="1506" nd="1"/>
        <i x="2168" nd="1"/>
        <i x="1066" nd="1"/>
        <i x="2309" nd="1"/>
        <i x="2118" nd="1"/>
        <i x="2451" nd="1"/>
        <i x="1708" nd="1"/>
        <i x="2516" nd="1"/>
        <i x="1970" nd="1"/>
        <i x="1464" nd="1"/>
        <i x="1175" nd="1"/>
        <i x="2089" nd="1"/>
        <i x="1338" nd="1"/>
        <i x="1685" nd="1"/>
        <i x="1315" nd="1"/>
        <i x="2203" nd="1"/>
        <i x="1733" nd="1"/>
        <i x="1351" nd="1"/>
        <i x="1783" nd="1"/>
        <i x="2282" nd="1"/>
        <i x="1784" nd="1"/>
        <i x="1287" nd="1"/>
        <i x="1949" nd="1"/>
        <i x="2423" nd="1"/>
        <i x="2268" nd="1"/>
        <i x="1434" nd="1"/>
        <i x="1878" nd="1"/>
        <i x="1958" nd="1"/>
        <i x="1942" nd="1"/>
        <i x="1495" nd="1"/>
        <i x="1711" nd="1"/>
        <i x="2086" nd="1"/>
        <i x="2053" nd="1"/>
        <i x="1084" nd="1"/>
        <i x="1794" nd="1"/>
        <i x="1239" nd="1"/>
        <i x="2518" nd="1"/>
        <i x="2523" nd="1"/>
        <i x="1962" nd="1"/>
        <i x="1750" nd="1"/>
        <i x="1120" nd="1"/>
        <i x="1355" nd="1"/>
        <i x="2371" nd="1"/>
        <i x="1229" nd="1"/>
        <i x="1541" nd="1"/>
        <i x="2399" nd="1"/>
        <i x="2310" nd="1"/>
        <i x="1553" nd="1"/>
        <i x="1745" nd="1"/>
        <i x="2512" nd="1"/>
        <i x="1974" nd="1"/>
        <i x="1780" nd="1"/>
        <i x="2330" nd="1"/>
        <i x="1715" nd="1"/>
        <i x="1761" nd="1"/>
        <i x="1061" nd="1"/>
        <i x="1855" nd="1"/>
        <i x="1584" nd="1"/>
        <i x="1450" nd="1"/>
        <i x="1706" nd="1"/>
        <i x="1230" nd="1"/>
        <i x="2449" nd="1"/>
        <i x="2420" nd="1"/>
        <i x="2032" nd="1"/>
        <i x="2416" nd="1"/>
        <i x="1578" nd="1"/>
        <i x="2545" nd="1"/>
        <i x="1720" nd="1"/>
        <i x="1687" nd="1"/>
        <i x="1552" nd="1"/>
        <i x="1155" nd="1"/>
        <i x="1543" nd="1"/>
        <i x="1156" nd="1"/>
        <i x="2387" nd="1"/>
        <i x="1492" nd="1"/>
        <i x="1848" nd="1"/>
        <i x="1101" nd="1"/>
        <i x="2531" nd="1"/>
        <i x="1645" nd="1"/>
        <i x="1391" nd="1"/>
        <i x="2369" nd="1"/>
        <i x="2383" nd="1"/>
        <i x="2244" nd="1"/>
        <i x="1593" nd="1"/>
        <i x="1596" nd="1"/>
        <i x="1920" nd="1"/>
        <i x="1454" nd="1"/>
        <i x="1881" nd="1"/>
        <i x="1954" nd="1"/>
        <i x="1800" nd="1"/>
        <i x="2252" nd="1"/>
        <i x="2262" nd="1"/>
        <i x="2293" nd="1"/>
        <i x="1964" nd="1"/>
        <i x="1170" nd="1"/>
        <i x="1431" nd="1"/>
        <i x="1476" nd="1"/>
        <i x="2338" nd="1"/>
        <i x="1196" nd="1"/>
        <i x="1643" nd="1"/>
        <i x="1204" nd="1"/>
        <i x="2169" nd="1"/>
        <i x="1568" nd="1"/>
        <i x="1312" nd="1"/>
        <i x="1513" nd="1"/>
        <i x="1306" nd="1"/>
        <i x="1228" nd="1"/>
        <i x="1064" nd="1"/>
        <i x="1197" nd="1"/>
        <i x="2472" nd="1"/>
        <i x="1403" nd="1"/>
        <i x="2258" nd="1"/>
        <i x="1746" nd="1"/>
        <i x="1410" nd="1"/>
        <i x="2008" nd="1"/>
        <i x="1843" nd="1"/>
        <i x="1704" nd="1"/>
        <i x="2206" nd="1"/>
        <i x="1714" nd="1"/>
        <i x="1169" nd="1"/>
        <i x="1804" nd="1"/>
        <i x="1579" nd="1"/>
        <i x="2189" nd="1"/>
        <i x="1149" nd="1"/>
        <i x="1815" nd="1"/>
        <i x="1993" nd="1"/>
        <i x="1337" nd="1"/>
        <i x="2101" nd="1"/>
        <i x="1654" nd="1"/>
        <i x="2445" nd="1"/>
        <i x="1470" nd="1"/>
        <i x="1387" nd="1"/>
        <i x="1728" nd="1"/>
        <i x="1491" nd="1"/>
        <i x="2254" nd="1"/>
        <i x="2266" nd="1"/>
        <i x="1831" nd="1"/>
        <i x="1433" nd="1"/>
        <i x="1266" nd="1"/>
        <i x="2102" nd="1"/>
        <i x="2274" nd="1"/>
        <i x="1141" nd="1"/>
        <i x="1085" nd="1"/>
        <i x="2178" nd="1"/>
        <i x="1138" nd="1"/>
        <i x="1262" nd="1"/>
        <i x="2130" nd="1"/>
        <i x="2126" nd="1"/>
        <i x="2127" nd="1"/>
        <i x="2475" nd="1"/>
        <i x="2476" nd="1"/>
        <i x="1263" nd="1"/>
        <i x="1286" nd="1"/>
        <i x="1461" nd="1"/>
        <i x="2149" nd="1"/>
        <i x="2080" nd="1"/>
        <i x="1972" nd="1"/>
        <i x="1774" nd="1"/>
        <i x="2407" nd="1"/>
        <i x="1628" nd="1"/>
        <i x="2260" nd="1"/>
        <i x="1237" nd="1"/>
        <i x="2349" nd="1"/>
        <i x="1680" nd="1"/>
        <i x="1166" nd="1"/>
        <i x="2081" nd="1"/>
        <i x="1778" nd="1"/>
        <i x="2303" nd="1"/>
        <i x="2408" nd="1"/>
        <i x="1669" nd="1"/>
        <i x="2261" nd="1"/>
        <i x="1601" nd="1"/>
        <i x="2549" nd="1"/>
        <i x="1500" nd="1"/>
        <i x="1549" nd="1"/>
        <i x="1106" nd="1"/>
        <i x="2515" nd="1"/>
        <i x="1343" nd="1"/>
        <i x="1929" nd="1"/>
        <i x="1696" nd="1"/>
        <i x="1411" nd="1"/>
        <i x="1671" nd="1"/>
        <i x="2027" nd="1"/>
        <i x="1845" nd="1"/>
        <i x="2236" nd="1"/>
        <i x="1405" nd="1"/>
        <i x="2111" nd="1"/>
        <i x="2486" nd="1"/>
        <i x="1661" nd="1"/>
        <i x="2467" nd="1"/>
        <i x="1335" nd="1"/>
        <i x="1781" nd="1"/>
        <i x="1442" nd="1"/>
        <i x="1219" nd="1"/>
        <i x="2530" nd="1"/>
        <i x="2520" nd="1"/>
        <i x="1933" nd="1"/>
        <i x="1076" nd="1"/>
        <i x="2006" nd="1"/>
        <i x="2496" nd="1"/>
        <i x="1916" nd="1"/>
        <i x="1785" nd="1"/>
        <i x="1223" nd="1"/>
        <i x="1307" nd="1"/>
        <i x="2543" nd="1"/>
        <i x="1959" nd="1"/>
        <i x="2092" nd="1"/>
        <i x="1760" nd="1"/>
        <i x="1827" nd="1"/>
        <i x="1254" nd="1"/>
        <i x="1303" nd="1"/>
        <i x="2375" nd="1"/>
        <i x="2431" nd="1"/>
        <i x="1542" nd="1"/>
        <i x="1583" nd="1"/>
        <i x="1798" nd="1"/>
        <i x="2507" nd="1"/>
        <i x="1059" nd="1"/>
        <i x="2025" nd="1"/>
        <i x="1140" nd="1"/>
        <i x="2554" nd="1"/>
        <i x="2544" nd="1"/>
        <i x="2456" nd="1"/>
        <i x="1557" nd="1"/>
        <i x="1479" nd="1"/>
        <i x="2214" nd="1"/>
        <i x="1847" nd="1"/>
        <i x="1913" nd="1"/>
        <i x="1054" nd="1"/>
        <i x="2435" nd="1"/>
        <i x="2505" nd="1"/>
        <i x="2099" nd="1"/>
        <i x="1332" nd="1"/>
        <i x="1088" nd="1"/>
        <i x="1333" nd="1"/>
        <i x="1620" nd="1"/>
        <i x="1264" nd="1"/>
        <i x="1151" nd="1"/>
        <i x="1630" nd="1"/>
        <i x="2465" nd="1"/>
        <i x="1839" nd="1"/>
        <i x="1638" nd="1"/>
        <i x="2104" nd="1"/>
        <i x="1180" nd="1"/>
        <i x="2288" nd="1"/>
        <i x="1258" nd="1"/>
        <i x="1277" nd="1"/>
        <i x="1577" nd="1"/>
        <i x="1214" nd="1"/>
        <i x="1316" nd="1"/>
        <i x="1963" nd="1"/>
        <i x="1707" nd="1"/>
        <i x="1159" nd="1"/>
        <i x="2076" nd="1"/>
        <i x="2141" nd="1"/>
        <i x="1692" nd="1"/>
        <i x="1622" nd="1"/>
        <i x="2378" nd="1"/>
        <i x="2425" nd="1"/>
        <i x="2461" nd="1"/>
        <i x="1665" nd="1"/>
        <i x="1426" nd="1"/>
        <i x="1519" nd="1"/>
        <i x="1653" nd="1"/>
        <i x="2426" nd="1"/>
        <i x="1713" nd="1"/>
        <i x="1917" nd="1"/>
        <i x="1427" nd="1"/>
        <i x="1667" nd="1"/>
        <i x="2043" nd="1"/>
        <i x="1283" nd="1"/>
        <i x="2447" nd="1"/>
        <i x="2437" nd="1"/>
        <i x="1515" nd="1"/>
        <i x="2217" nd="1"/>
        <i x="2503" nd="1"/>
        <i x="2083" nd="1"/>
        <i x="1226" nd="1"/>
        <i x="1976" nd="1"/>
        <i x="1160" nd="1"/>
        <i x="2218" nd="1"/>
        <i x="2202" nd="1"/>
        <i x="2035" nd="1"/>
        <i x="1440" nd="1"/>
        <i x="2050" nd="1"/>
        <i x="1058" nd="1"/>
        <i x="1759" nd="1"/>
        <i x="1540" nd="1"/>
        <i x="1114" nd="1"/>
        <i x="1716" nd="1"/>
        <i x="1705" nd="1"/>
        <i x="2221" nd="1"/>
        <i x="1194" nd="1"/>
        <i x="2299" nd="1"/>
        <i x="1997" nd="1"/>
        <i x="1279" nd="1"/>
        <i x="1456" nd="1"/>
        <i x="1158" nd="1"/>
        <i x="1507" nd="1"/>
        <i x="2007" nd="1"/>
        <i x="1510" nd="1"/>
        <i x="2161" nd="1"/>
        <i x="1911" nd="1"/>
        <i x="1887" nd="1"/>
        <i x="1358" nd="1"/>
        <i x="1846" nd="1"/>
        <i x="2256" nd="1"/>
        <i x="2397" nd="1"/>
        <i x="2528" nd="1"/>
        <i x="1766" nd="1"/>
        <i x="1598" nd="1"/>
        <i x="1734" nd="1"/>
        <i x="2187" nd="1"/>
        <i x="1875" nd="1"/>
        <i x="2163" nd="1"/>
        <i x="1244" nd="1"/>
        <i x="1528" nd="1"/>
        <i x="1150" nd="1"/>
        <i x="1438" nd="1"/>
        <i x="2318" nd="1"/>
        <i x="1380" nd="1"/>
        <i x="1595" nd="1"/>
        <i x="1591" nd="1"/>
        <i x="1866" nd="1"/>
        <i x="1449" nd="1"/>
        <i x="2119" nd="1"/>
        <i x="1699" nd="1"/>
        <i x="1247" nd="1"/>
        <i x="1945" nd="1"/>
        <i x="1447" nd="1"/>
        <i x="1805" nd="1"/>
        <i x="1793" nd="1"/>
        <i x="2326" nd="1"/>
        <i x="1275" nd="1"/>
        <i x="2280" nd="1"/>
        <i x="1276" nd="1"/>
        <i x="2281" nd="1"/>
        <i x="2344" nd="1"/>
        <i x="1352" nd="1"/>
        <i x="2464" nd="1"/>
        <i x="1503" nd="1"/>
        <i x="2106" nd="1"/>
        <i x="1157" nd="1"/>
        <i x="2342" nd="1"/>
        <i x="2471" nd="1"/>
        <i x="1636" nd="1"/>
        <i x="2363" nd="1"/>
        <i x="2199" nd="1"/>
        <i x="1674" nd="1"/>
        <i x="2241" nd="1"/>
        <i x="1363" nd="1"/>
        <i x="2298" nd="1"/>
        <i x="1612" nd="1"/>
        <i x="1719" nd="1"/>
        <i x="1462" nd="1"/>
        <i x="2356" nd="1"/>
        <i x="1074" nd="1"/>
        <i x="1181" nd="1"/>
        <i x="2159" nd="1"/>
        <i x="2185" nd="1"/>
        <i x="2490" nd="1"/>
        <i x="2469" nd="1"/>
        <i x="1751" nd="1"/>
        <i x="1772" nd="1"/>
        <i x="2340" nd="1"/>
        <i x="1322" nd="1"/>
        <i x="1618" nd="1"/>
        <i x="1364" nd="1"/>
        <i x="1803" nd="1"/>
        <i x="1195" nd="1"/>
        <i x="2417" nd="1"/>
        <i x="1210" nd="1"/>
        <i x="2215" nd="1"/>
        <i x="1482" nd="1"/>
        <i x="1693" nd="1"/>
        <i x="2065" nd="1"/>
        <i x="2216" nd="1"/>
        <i x="1483" nd="1"/>
        <i x="1694" nd="1"/>
        <i x="1182" nd="1"/>
        <i x="1985" nd="1"/>
        <i x="1888" nd="1"/>
        <i x="1582" nd="1"/>
        <i x="1978" nd="1"/>
        <i x="1756" nd="1"/>
        <i x="1118" nd="1"/>
        <i x="2064" nd="1"/>
        <i x="2047" nd="1"/>
        <i x="2153" nd="1"/>
        <i x="1994" nd="1"/>
        <i x="1589" nd="1"/>
        <i x="1232" nd="1"/>
        <i x="1045" nd="1"/>
        <i x="1521" nd="1"/>
        <i x="1586" nd="1"/>
        <i x="1871" nd="1"/>
        <i x="1531" nd="1"/>
        <i x="2290" nd="1"/>
        <i x="1907" nd="1"/>
        <i x="1767" nd="1"/>
        <i x="1796" nd="1"/>
        <i x="1797" nd="1"/>
        <i x="1947" nd="1"/>
        <i x="1948" nd="1"/>
        <i x="1648" nd="1"/>
        <i x="2524" nd="1"/>
        <i x="1649" nd="1"/>
        <i x="1309" nd="1"/>
        <i x="1310" nd="1"/>
        <i x="1446" nd="1"/>
        <i x="2233" nd="1"/>
        <i x="2364" nd="1"/>
        <i x="2351" nd="1"/>
        <i x="1946" nd="1"/>
        <i x="1257" nd="1"/>
        <i x="1494" nd="1"/>
        <i x="1833" nd="1"/>
        <i x="1198" nd="1"/>
        <i x="2243" nd="1"/>
        <i x="1574" nd="1"/>
        <i x="1762" nd="1"/>
        <i x="2381" nd="1"/>
        <i x="2501" nd="1"/>
        <i x="1091" nd="1"/>
        <i x="2403" nd="1"/>
        <i x="2023" nd="1"/>
        <i x="1331" nd="1"/>
        <i x="1103" nd="1"/>
        <i x="2368" nd="1"/>
        <i x="1957" nd="1"/>
        <i x="2088" nd="1"/>
        <i x="1931" nd="1"/>
        <i x="2424" nd="1"/>
        <i x="2359" nd="1"/>
        <i x="2365" nd="1"/>
        <i x="1379" nd="1"/>
        <i x="2373" nd="1"/>
        <i x="2506" nd="1"/>
        <i x="1894" nd="1"/>
        <i x="1932" nd="1"/>
        <i x="2120" nd="1"/>
        <i x="1545" nd="1"/>
        <i x="1161" nd="1"/>
        <i x="1339" nd="1"/>
        <i x="2116" nd="1"/>
        <i x="1626" nd="1"/>
        <i x="2121" nd="1"/>
        <i x="1939" nd="1"/>
        <i x="1436" nd="1"/>
        <i x="1086" nd="1"/>
        <i x="1115" nd="1"/>
        <i x="2067" nd="1"/>
        <i x="1314" nd="1"/>
        <i x="1221" nd="1"/>
        <i x="2210" nd="1"/>
        <i x="1682" nd="1"/>
        <i x="1224" nd="1"/>
        <i x="2276" nd="1"/>
        <i x="1499" nd="1"/>
        <i x="1795" nd="1"/>
        <i x="2060" nd="1"/>
        <i x="1681" nd="1"/>
        <i x="2308" nd="1"/>
        <i x="2390" nd="1"/>
        <i x="2005" nd="1"/>
        <i x="1112" nd="1"/>
        <i x="2376" nd="1"/>
        <i x="2297" nd="1"/>
        <i x="2094" nd="1"/>
        <i x="1152" nd="1"/>
        <i x="1550" nd="1"/>
        <i x="1609" nd="1"/>
        <i x="2548" nd="1"/>
        <i x="2294" nd="1"/>
        <i x="1280" nd="1"/>
        <i x="1199" nd="1"/>
        <i x="1488" nd="1"/>
        <i x="1177" nd="1"/>
        <i x="1590" nd="1"/>
        <i x="1201" nd="1"/>
        <i x="1087" nd="1"/>
        <i x="2366" nd="1"/>
        <i x="1984" nd="1"/>
        <i x="1517" nd="1"/>
        <i x="1763" nd="1"/>
        <i x="2075" nd="1"/>
        <i x="2045" nd="1"/>
        <i x="1960" nd="1"/>
        <i x="2240" nd="1"/>
        <i x="2291" nd="1"/>
        <i x="2459" nd="1"/>
        <i x="2200" nd="1"/>
        <i x="2246" nd="1"/>
        <i x="2136" nd="1"/>
        <i x="1288" nd="1"/>
        <i x="2339" nd="1"/>
        <i x="1350" nd="1"/>
        <i x="1854" nd="1"/>
        <i x="2208" nd="1"/>
        <i x="1662" nd="1"/>
        <i x="1119" nd="1"/>
        <i x="2044" nd="1"/>
        <i x="1117" nd="1"/>
        <i x="1251" nd="1"/>
        <i x="2284" nd="1"/>
        <i x="1837" nd="1"/>
        <i x="1874" nd="1"/>
        <i x="2283" nd="1"/>
        <i x="2409" nd="1"/>
        <i x="1504" nd="1"/>
        <i x="1633" nd="1"/>
        <i x="2012" nd="1"/>
        <i x="2058" nd="1"/>
        <i x="1569" nd="1"/>
        <i x="1988" nd="1"/>
        <i x="1423" nd="1"/>
        <i x="1850" nd="1"/>
        <i x="1816" nd="1"/>
        <i x="1121" nd="1"/>
        <i x="1873" nd="1"/>
        <i x="1393" nd="1"/>
        <i x="1840" nd="1"/>
        <i x="2253" nd="1"/>
        <i x="1753" nd="1"/>
        <i x="1989" nd="1"/>
        <i x="1073" nd="1"/>
        <i x="2212" nd="1"/>
        <i x="1051" nd="1"/>
        <i x="2412" nd="1"/>
        <i x="2418" nd="1"/>
        <i x="1570" nd="1"/>
        <i x="2001" nd="1"/>
        <i x="2455" nd="1"/>
        <i x="1498" nd="1"/>
        <i x="1178" nd="1"/>
        <i x="1534" nd="1"/>
        <i x="1367" nd="1"/>
        <i x="1834" nd="1"/>
        <i x="2021" nd="1"/>
        <i x="1789" nd="1"/>
        <i x="2480" nd="1"/>
        <i x="1925" nd="1"/>
        <i x="1898" nd="1"/>
        <i x="1872" nd="1"/>
        <i x="2033" nd="1"/>
        <i x="1255" nd="1"/>
        <i x="1222" nd="1"/>
        <i x="2251" nd="1"/>
        <i x="1689" nd="1"/>
        <i x="1627" nd="1"/>
        <i x="1302" nd="1"/>
        <i x="1260" nd="1"/>
        <i x="2398" nd="1"/>
        <i x="2037" nd="1"/>
        <i x="1709" nd="1"/>
        <i x="1915" nd="1"/>
        <i x="1576" nd="1"/>
        <i x="1918" nd="1"/>
        <i x="2497" nd="1"/>
        <i x="1185" nd="1"/>
        <i x="1444" nd="1"/>
        <i x="1474" nd="1"/>
        <i x="1611" nd="1"/>
        <i x="1518" nd="1"/>
        <i x="2093" nd="1"/>
        <i x="2494" nd="1"/>
        <i x="1311" nd="1"/>
        <i x="1659" nd="1"/>
        <i x="1895" nd="1"/>
        <i x="2179" nd="1"/>
        <i x="1153" nd="1"/>
        <i x="1975" nd="1"/>
        <i x="2493" nd="1"/>
        <i x="2128" nd="1"/>
        <i x="1448" nd="1"/>
        <i x="1900" nd="1"/>
        <i x="1505" nd="1"/>
        <i x="1656" nd="1"/>
        <i x="1211" nd="1"/>
        <i x="1973" nd="1"/>
        <i x="2433" nd="1"/>
        <i x="2382" nd="1"/>
        <i x="1548" nd="1"/>
        <i x="1717" nd="1"/>
        <i x="1330" nd="1"/>
        <i x="1867" nd="1"/>
        <i x="2438" nd="1"/>
        <i x="1154" nd="1"/>
        <i x="1172" nd="1"/>
        <i x="1863" nd="1"/>
        <i x="1632" nd="1"/>
        <i x="2247" nd="1"/>
        <i x="2167" nd="1"/>
        <i x="2219" nd="1"/>
        <i x="1599" nd="1"/>
        <i x="1369" nd="1"/>
        <i x="1818" nd="1"/>
        <i x="1173" nd="1"/>
        <i x="1278" nd="1"/>
        <i x="1522" nd="1"/>
        <i x="1721" nd="1"/>
        <i x="2316" nd="1"/>
        <i x="1342" nd="1"/>
        <i x="1635" nd="1"/>
        <i x="1787" nd="1"/>
        <i x="1562" nd="1"/>
        <i x="1864" nd="1"/>
        <i x="2015" nd="1"/>
        <i x="2328" nd="1"/>
        <i x="2248" nd="1"/>
        <i x="1291" nd="1"/>
        <i x="1324" nd="1"/>
        <i x="1600" nd="1"/>
        <i x="1859" nd="1"/>
        <i x="1571" nd="1"/>
        <i x="2352" nd="1"/>
        <i x="1691" nd="1"/>
        <i x="2315" nd="1"/>
        <i x="1368" nd="1"/>
        <i x="1502" nd="1"/>
        <i x="2172" nd="1"/>
        <i x="1480" nd="1"/>
        <i x="1998" nd="1"/>
        <i x="2010" nd="1"/>
        <i x="1979" nd="1"/>
        <i x="1752" nd="1"/>
        <i x="1218" nd="1"/>
        <i x="1081" nd="1"/>
        <i x="1955" nd="1"/>
        <i x="1741" nd="1"/>
        <i x="1052" nd="1"/>
        <i x="1435" nd="1"/>
        <i x="1862" nd="1"/>
        <i x="2402" nd="1"/>
        <i x="2535" nd="1"/>
        <i x="1290" nd="1"/>
        <i x="1572" nd="1"/>
        <i x="1758" nd="1"/>
        <i x="1374" nd="1"/>
        <i x="1238" nd="1"/>
        <i x="1176" nd="1"/>
        <i x="2348" nd="1"/>
        <i x="2304" nd="1"/>
        <i x="1075" nd="1"/>
        <i x="1735" nd="1"/>
        <i x="2264" nd="1"/>
        <i x="1637" nd="1"/>
        <i x="1742" nd="1"/>
        <i x="1743" nd="1"/>
        <i x="1737" nd="1"/>
        <i x="1619" nd="1"/>
        <i x="1765" nd="1"/>
        <i x="1231" nd="1"/>
        <i x="2394" nd="1"/>
        <i x="2395" nd="1"/>
        <i x="1437" nd="1"/>
        <i x="1880" nd="1"/>
        <i x="1441" nd="1"/>
        <i x="1349" nd="1"/>
        <i x="1910" nd="1"/>
        <i x="1098" nd="1"/>
        <i x="1478" nd="1"/>
        <i x="1242" nd="1"/>
        <i x="2442" nd="1"/>
        <i x="1768" nd="1"/>
        <i x="1298" nd="1"/>
        <i x="2124" nd="1"/>
        <i x="2115" nd="1"/>
        <i x="2137" nd="1"/>
        <i x="1668" nd="1"/>
        <i x="1836" nd="1"/>
        <i x="2138" nd="1"/>
        <i x="2432" nd="1"/>
        <i x="2487" nd="1"/>
        <i x="2481" nd="1"/>
        <i x="1135" nd="1"/>
        <i x="1273" nd="1"/>
        <i x="2482" nd="1"/>
        <i x="1951" nd="1"/>
        <i x="1702" nd="1"/>
        <i x="1272" nd="1"/>
        <i x="1961" nd="1"/>
        <i x="1769" nd="1"/>
        <i x="1396" nd="1"/>
        <i x="2269" nd="1"/>
        <i x="1675" nd="1"/>
        <i x="2334" nd="1"/>
        <i x="2295" nd="1"/>
        <i x="2117" nd="1"/>
        <i x="1786" nd="1"/>
        <i x="1108" nd="1"/>
        <i x="1102" nd="1"/>
        <i x="1401" nd="1"/>
        <i x="2131" nd="1"/>
        <i x="1909" nd="1"/>
        <i x="1373" nd="1"/>
        <i x="2452" nd="1"/>
        <i x="2498" nd="1"/>
        <i x="1252" nd="1"/>
        <i x="2249" nd="1"/>
        <i x="1607" nd="1"/>
        <i x="1068" nd="1"/>
        <i x="2410" nd="1"/>
        <i x="1646" nd="1"/>
        <i x="1460" nd="1"/>
        <i x="2468" nd="1"/>
        <i x="2347" nd="1"/>
        <i x="2197" nd="1"/>
        <i x="1770" nd="1"/>
        <i x="1566" nd="1"/>
        <i x="1067" nd="1"/>
        <i x="2292" nd="1"/>
        <i x="2227" nd="1"/>
        <i x="1644" nd="1"/>
        <i x="1983" nd="1"/>
        <i x="2113" nd="1"/>
        <i x="1486" nd="1"/>
        <i x="1142" nd="1"/>
        <i x="1832" nd="1"/>
        <i x="1592" nd="1"/>
        <i x="1245" nd="1"/>
        <i x="2192" nd="1"/>
        <i x="1755" nd="1"/>
        <i x="1623" nd="1"/>
        <i x="1162" nd="1"/>
        <i x="1563" nd="1"/>
        <i x="1501" nd="1"/>
        <i x="2250" nd="1"/>
        <i x="1754" nd="1"/>
        <i x="1425" nd="1"/>
        <i x="1556" nd="1"/>
        <i x="1049" nd="1"/>
        <i x="2170" nd="1"/>
        <i x="2184" nd="1"/>
        <i x="1399" nd="1"/>
        <i x="1922" nd="1"/>
        <i x="2358" nd="1"/>
        <i x="2107" nd="1"/>
        <i x="1969" nd="1"/>
        <i x="1113" nd="1"/>
        <i x="1136" nd="1"/>
        <i x="1062" nd="1"/>
        <i x="2541" nd="1"/>
        <i x="2542" nd="1"/>
        <i x="1647" nd="1"/>
        <i x="1725" nd="1"/>
        <i x="1299" nd="1"/>
        <i x="2343" nd="1"/>
        <i x="2195" nd="1"/>
        <i x="1457" nd="1"/>
        <i x="1914" nd="1"/>
        <i x="1171" nd="1"/>
        <i x="2196" nd="1"/>
        <i x="1597" nd="1"/>
        <i x="1356" nd="1"/>
        <i x="2186" nd="1"/>
        <i x="1779" nd="1"/>
        <i x="1995" nd="1"/>
        <i x="2440" nd="1"/>
        <i x="1360" nd="1"/>
        <i x="1538" nd="1"/>
        <i x="1799" nd="1"/>
        <i x="1934" nd="1"/>
        <i x="1808" nd="1"/>
        <i x="2521" nd="1"/>
        <i x="1422" nd="1"/>
        <i x="2160" nd="1"/>
        <i x="2068" nd="1"/>
        <i x="2355" nd="1"/>
        <i x="2069" nd="1"/>
        <i x="2255" nd="1"/>
        <i x="2122" nd="1"/>
        <i x="1124" nd="1"/>
        <i x="1748" nd="1"/>
        <i x="1341" nd="1"/>
        <i x="2466" nd="1"/>
        <i x="2439" nd="1"/>
        <i x="1744" nd="1"/>
        <i x="2557" nd="1"/>
        <i x="2090" nd="1"/>
        <i x="1524" nd="1"/>
        <i x="2061" nd="1"/>
        <i x="1923" nd="1"/>
        <i x="1852" nd="1"/>
        <i x="2077" nd="1"/>
        <i x="2152" nd="1"/>
        <i x="2427" nd="1"/>
        <i x="1532" nd="1"/>
        <i x="1345" nd="1"/>
        <i x="1271" nd="1"/>
        <i x="2307" nd="1"/>
        <i x="1860" nd="1"/>
        <i x="2051" nd="1"/>
        <i x="1284" nd="1"/>
        <i x="2072" nd="1"/>
        <i x="2038" nd="1"/>
        <i x="1870" nd="1"/>
        <i x="1684" nd="1"/>
        <i x="2404" nd="1"/>
        <i x="1924" nd="1"/>
        <i x="1225" nd="1"/>
        <i x="2242" nd="1"/>
        <i x="2380" nd="1"/>
        <i x="2331" nd="1"/>
        <i x="2259" nd="1"/>
        <i x="1206" nd="1"/>
        <i x="2145" nd="1"/>
        <i x="1414" nd="1"/>
        <i x="1891" nd="1"/>
        <i x="1326" nd="1"/>
        <i x="2411" nd="1"/>
        <i x="2073" nd="1"/>
        <i x="1415" nd="1"/>
        <i x="1093" nd="1"/>
        <i x="2491" nd="1"/>
        <i x="2513" nd="1"/>
        <i x="2406" nd="1"/>
        <i x="2453" nd="1"/>
        <i x="1857" nd="1"/>
        <i x="2063" nd="1"/>
        <i x="2024" nd="1"/>
        <i x="1375" nd="1"/>
        <i x="2070" nd="1"/>
        <i x="1190" nd="1"/>
        <i x="1281" nd="1"/>
        <i x="2026" nd="1"/>
        <i x="2009" nd="1"/>
        <i x="2096" nd="1"/>
        <i x="1164" nd="1"/>
        <i x="1193" nd="1"/>
        <i x="2257" nd="1"/>
        <i x="1782" nd="1"/>
        <i x="1640" nd="1"/>
        <i x="1943" nd="1"/>
        <i x="1764" nd="1"/>
        <i x="2041" nd="1"/>
        <i x="2040" nd="1"/>
        <i x="2319" nd="1"/>
        <i x="1305" nd="1"/>
        <i x="1209" nd="1"/>
        <i x="1451" nd="1"/>
        <i x="2413" nd="1"/>
        <i x="1392" nd="1"/>
        <i x="1404" nd="1"/>
        <i x="2389" nd="1"/>
        <i x="1389" nd="1"/>
        <i x="1698" nd="1"/>
        <i x="1122" nd="1"/>
        <i x="1452" nd="1"/>
        <i x="1089" nd="1"/>
        <i x="1090" nd="1"/>
        <i x="1956" nd="1"/>
        <i x="2317" nd="1"/>
        <i x="2098" nd="1"/>
        <i x="1143" nd="1"/>
        <i x="2296" nd="1"/>
        <i x="1561" nd="1"/>
        <i x="1835" nd="1"/>
        <i x="1771" nd="1"/>
        <i x="1642" nd="1"/>
        <i x="2031" nd="1"/>
        <i x="2190" nd="1"/>
        <i x="1402" nd="1"/>
        <i x="1123" nd="1"/>
        <i x="1657" nd="1"/>
        <i x="2285" nd="1"/>
        <i x="2029" nd="1"/>
        <i x="1424" nd="1"/>
        <i x="1980" nd="1"/>
        <i x="2112" nd="1"/>
        <i x="2419" nd="1"/>
        <i x="2477" nd="1"/>
        <i x="2049" nd="1"/>
        <i x="1078" nd="1"/>
        <i x="1679" nd="1"/>
        <i x="1718" nd="1"/>
        <i x="1664" nd="1"/>
        <i x="1453" nd="1"/>
        <i x="2384" nd="1"/>
        <i x="2385" nd="1"/>
        <i x="2322" nd="1"/>
        <i x="2550" nd="1"/>
        <i x="1686" nd="1"/>
        <i x="1347" nd="1"/>
        <i x="1879" nd="1"/>
        <i x="2183" nd="1"/>
        <i x="2357" nd="1"/>
        <i x="1821" nd="1"/>
        <i x="1336" nd="1"/>
        <i x="2532" nd="1"/>
        <i x="1906" nd="1"/>
        <i x="1044" nd="1"/>
        <i x="1077" nd="1"/>
        <i x="1475" nd="1"/>
        <i x="1490" nd="1"/>
        <i x="1207" nd="1"/>
        <i x="2489" nd="1"/>
        <i x="1559" nd="1"/>
        <i x="2462" nd="1"/>
        <i x="2177" nd="1"/>
        <i x="2463" nd="1"/>
        <i x="2519" nd="1"/>
        <i x="1397" nd="1"/>
        <i x="2458" nd="1"/>
        <i x="1083" nd="1"/>
        <i x="1065" nd="1"/>
        <i x="1131" nd="1"/>
        <i x="2414" nd="1"/>
        <i x="2095" nd="1"/>
        <i x="1580" nd="1"/>
        <i x="2140" nd="1"/>
        <i x="2054" nd="1"/>
        <i x="1344" nd="1"/>
        <i x="1851" nd="1"/>
        <i x="1631" nd="1"/>
        <i x="2272" nd="1"/>
        <i x="2017" nd="1"/>
        <i x="1641" nd="1"/>
        <i x="2194" nd="1"/>
        <i x="2030" nd="1"/>
        <i x="2305" nd="1"/>
        <i x="2422" nd="1"/>
        <i x="2222" nd="1"/>
        <i x="1865" nd="1"/>
        <i x="1289" nd="1"/>
        <i x="2263" nd="1"/>
        <i x="2534" nd="1"/>
        <i x="1903" nd="1"/>
        <i x="2211" nd="1"/>
        <i x="2479" nd="1"/>
        <i x="1749" nd="1"/>
        <i x="1516" nd="1"/>
        <i x="1400" nd="1"/>
        <i x="1927" nd="1"/>
        <i x="1235" nd="1"/>
        <i x="1236" nd="1"/>
        <i x="1485" nd="1"/>
        <i x="1394" nd="1"/>
        <i x="2022" nd="1"/>
        <i x="1346" nd="1"/>
        <i x="1484" nd="1"/>
        <i x="1354" nd="1"/>
        <i x="1736" nd="1"/>
        <i x="2209" nd="1"/>
        <i x="1111" nd="1"/>
        <i x="1624" nd="1"/>
        <i x="2028" nd="1"/>
        <i x="1886" nd="1"/>
        <i x="2529" nd="1"/>
        <i x="2473" nd="1"/>
        <i x="1366" nd="1"/>
        <i x="1057" nd="1"/>
        <i x="1775" nd="1"/>
        <i x="1690" nd="1"/>
        <i x="2046" nd="1"/>
        <i x="1348" nd="1"/>
        <i x="2485" nd="1"/>
        <i x="1977" nd="1"/>
        <i x="1429" nd="1"/>
        <i x="2289" nd="1"/>
        <i x="1417" nd="1"/>
        <i x="2444" nd="1"/>
        <i x="1418" nd="1"/>
        <i x="2553" nd="1"/>
        <i x="1079" nd="1"/>
        <i x="2056" nd="1"/>
        <i x="2277" nd="1"/>
        <i x="1241" nd="1"/>
        <i x="2360" nd="1"/>
        <i x="1604" nd="1"/>
        <i x="1493" nd="1"/>
        <i x="1817" nd="1"/>
        <i x="1996" nd="1"/>
        <i x="2538" nd="1"/>
        <i x="1825" nd="1"/>
        <i x="1487" nd="1"/>
        <i x="1537" nd="1"/>
        <i x="1353" nd="1"/>
        <i x="2377" nd="1"/>
        <i x="1940" nd="1"/>
        <i x="1147" nd="1"/>
        <i x="2341" nd="1"/>
        <i x="1234" nd="1"/>
        <i x="1413" nd="1"/>
        <i x="1248" nd="1"/>
        <i x="1893" nd="1"/>
        <i x="1489" nd="1"/>
        <i x="1666" nd="1"/>
        <i x="2071" nd="1"/>
        <i x="2556" nd="1"/>
        <i x="1455" nd="1"/>
        <i x="1610" nd="1"/>
        <i x="1539" nd="1"/>
        <i x="2019" nd="1"/>
        <i x="1050" nd="1"/>
        <i x="1614" nd="1"/>
        <i x="1497" nd="1"/>
        <i x="2193" nd="1"/>
        <i x="1813" nd="1"/>
        <i x="1390" nd="1"/>
        <i x="2270" nd="1"/>
        <i x="1048" nd="1"/>
        <i x="1313" nd="1"/>
        <i x="2346" nd="1"/>
        <i x="1990" nd="1"/>
        <i x="1856" nd="1"/>
        <i x="1165" nd="1"/>
        <i x="1676" nd="1"/>
        <i x="2396" nd="1"/>
        <i x="2279" nd="1"/>
        <i x="1496" nd="1"/>
        <i x="2267" nd="1"/>
        <i x="1621" nd="1"/>
        <i x="2483" nd="1"/>
        <i x="2132" nd="1"/>
        <i x="1807" nd="1"/>
        <i x="1285" nd="1"/>
        <i x="1613" nd="1"/>
        <i x="1381" nd="1"/>
        <i x="1126" nd="1"/>
        <i x="2306" nd="1"/>
        <i x="1408" nd="1"/>
        <i x="1134" nd="1"/>
        <i x="2275" nd="1"/>
        <i x="1639" nd="1"/>
        <i x="1826" nd="1"/>
        <i x="1323" nd="1"/>
        <i x="1935" nd="1"/>
        <i x="1060" nd="1"/>
        <i x="1575" nd="1"/>
        <i x="1168" nd="1"/>
        <i x="1732" nd="1"/>
        <i x="2429" nd="1"/>
        <i x="1145" nd="1"/>
        <i x="2552" nd="1"/>
        <i x="2174" nd="1"/>
        <i x="2517" nd="1"/>
        <i x="2393" nd="1"/>
        <i x="2034" nd="1"/>
        <i x="2057" nd="1"/>
        <i x="1670" nd="1"/>
        <i x="1606" nd="1"/>
        <i x="1658" nd="1"/>
        <i x="1525" nd="1"/>
        <i x="1458" nd="1"/>
        <i x="1828" nd="1"/>
        <i x="1629" nd="1"/>
        <i x="1202" nd="1"/>
        <i x="1616" nd="1"/>
        <i x="1812" nd="1"/>
        <i x="1395" nd="1"/>
        <i x="1567" nd="1"/>
        <i x="1282" nd="1"/>
        <i x="1186" nd="1"/>
        <i x="2004" nd="1"/>
        <i x="1701" nd="1"/>
        <i x="2239" nd="1"/>
        <i x="1697" nd="1"/>
        <i x="2354" nd="1"/>
        <i x="1328" nd="1"/>
        <i x="1936" nd="1"/>
        <i x="1726" nd="1"/>
        <i x="2082" nd="1"/>
        <i x="2229" nd="1"/>
        <i x="2332" nd="1"/>
        <i x="2265" nd="1"/>
        <i x="2335" nd="1"/>
        <i x="2336" nd="1"/>
        <i x="2245" nd="1"/>
        <i x="2011" nd="1"/>
        <i x="2460" nd="1"/>
        <i x="1581" nd="1"/>
        <i x="1096" nd="1"/>
        <i x="1944" nd="1"/>
        <i x="1535" nd="1"/>
        <i x="2300" nd="1"/>
        <i x="2401" nd="1"/>
        <i x="1467" nd="1"/>
        <i x="2392" nd="1"/>
        <i x="1814" nd="1"/>
        <i x="1300" nd="1"/>
        <i x="2059" nd="1"/>
        <i x="1327" nd="1"/>
        <i x="2018" nd="1"/>
        <i x="1868" nd="1"/>
        <i x="2495" nd="1"/>
        <i x="2151" nd="1"/>
        <i x="1412" nd="1"/>
        <i x="2097" nd="1"/>
        <i x="2499" nd="1"/>
        <i x="1246" nd="1"/>
        <i x="1109" nd="1"/>
        <i x="1481" nd="1"/>
        <i x="2125" nd="1"/>
        <i x="1116" nd="1"/>
        <i x="1308" nd="1"/>
        <i x="1992" nd="1"/>
        <i x="1419" nd="1"/>
        <i x="1986" nd="1"/>
        <i x="1270" nd="1"/>
        <i x="1594" nd="1"/>
        <i x="2372" nd="1"/>
        <i x="1189" nd="1"/>
        <i x="2540" nd="1"/>
        <i x="1104" nd="1"/>
        <i x="2415" nd="1"/>
        <i x="2013" nd="1"/>
        <i x="1912" nd="1"/>
        <i x="1892" nd="1"/>
        <i x="1055" nd="1"/>
        <i x="1179" nd="1"/>
        <i x="2525" nd="1"/>
        <i x="2105" nd="1"/>
        <i x="1660" nd="1"/>
        <i x="1802" nd="1"/>
        <i x="1883" nd="1"/>
        <i x="1293" nd="1"/>
        <i x="1560" nd="1"/>
        <i x="1243" nd="1"/>
        <i x="1526" nd="1"/>
        <i x="2171" nd="1"/>
        <i x="1625" nd="1"/>
        <i x="1655" nd="1"/>
        <i x="2182" nd="1"/>
        <i x="1420" nd="1"/>
        <i x="1724" nd="1"/>
        <i x="1163" nd="1"/>
        <i x="2374" nd="1"/>
        <i x="1971" nd="1"/>
        <i x="2213" nd="1"/>
        <i x="1869" nd="1"/>
        <i x="2537" nd="1"/>
        <i x="2143" nd="1"/>
        <i x="2129" nd="1"/>
        <i x="1203" nd="1"/>
        <i x="2314" nd="1"/>
        <i x="1318" nd="1"/>
        <i x="1608" nd="1"/>
        <i x="1520" nd="1"/>
        <i x="1703" nd="1"/>
        <i x="1921" nd="1"/>
        <i x="2191" nd="1"/>
        <i x="1376" nd="1"/>
        <i x="1056" nd="1"/>
        <i x="1377" nd="1"/>
        <i x="2207" nd="1"/>
        <i x="1070" nd="1"/>
        <i x="1043" nd="1"/>
        <i x="2333" nd="1"/>
        <i x="2278" nd="1"/>
        <i x="2327" nd="1"/>
        <i x="1830" nd="1"/>
        <i x="2223" nd="1"/>
        <i x="1809" nd="1"/>
        <i x="1602" nd="1"/>
        <i x="1896" nd="1"/>
        <i x="2078" nd="1"/>
        <i x="1791" nd="1"/>
        <i x="2146" nd="1"/>
        <i x="1738" nd="1"/>
        <i x="2147" nd="1"/>
        <i x="2228" nd="1"/>
        <i x="2428" nd="1"/>
        <i x="1250" nd="1"/>
        <i x="1477" nd="1"/>
        <i x="1359" nd="1"/>
        <i x="1321" nd="1"/>
        <i x="2173" nd="1"/>
        <i x="1652" nd="1"/>
        <i x="1365" nd="1"/>
        <i x="1877" nd="1"/>
        <i x="1139" nd="1"/>
        <i x="2224" nd="1"/>
        <i x="2345" nd="1"/>
        <i x="1357" nd="1"/>
        <i x="1663" nd="1"/>
        <i x="2361" nd="1"/>
        <i x="1069" nd="1"/>
        <i x="2522" nd="1"/>
        <i x="1249" nd="1"/>
        <i x="2162" nd="1"/>
        <i x="1650" nd="1"/>
        <i x="2139" nd="1"/>
        <i x="1731" nd="1"/>
        <i x="2225" nd="1"/>
        <i x="1966" nd="1"/>
        <i x="1876" nd="1"/>
        <i x="1897" nd="1"/>
        <i x="1890" nd="1"/>
        <i x="1227" nd="1"/>
        <i x="1965" nd="1"/>
        <i x="2301" nd="1"/>
        <i x="2337" nd="1"/>
        <i x="1941" nd="1"/>
        <i x="2238" nd="1"/>
        <i x="1603" nd="1"/>
        <i x="2391" nd="1"/>
        <i x="1634" nd="1"/>
        <i x="1325" nd="1"/>
        <i x="1144" nd="1"/>
        <i x="1334" nd="1"/>
        <i x="1953" nd="1"/>
        <i x="1256" nd="1"/>
        <i x="2180" nd="1"/>
        <i x="1730" nd="1"/>
        <i x="2176" nd="1"/>
        <i x="1421" nd="1"/>
        <i x="2379" nd="1"/>
        <i x="2108" nd="1"/>
        <i x="2547" nd="1"/>
        <i x="2321" nd="1"/>
        <i x="1469" nd="1"/>
        <i x="2430" nd="1"/>
        <i x="1950" nd="1"/>
        <i x="2002" nd="1"/>
        <i x="1110" nd="1"/>
        <i x="1133" nd="1"/>
        <i x="1712" nd="1"/>
        <i x="2055" nd="1"/>
        <i x="1722" nd="1"/>
        <i x="1710" nd="1"/>
        <i x="1991" nd="1"/>
        <i x="1125" nd="1"/>
        <i x="1729" nd="1"/>
        <i x="1824" nd="1"/>
        <i x="1095" nd="1"/>
        <i x="2036" nd="1"/>
        <i x="1233" nd="1"/>
        <i x="2109" nd="1"/>
        <i x="1723" nd="1"/>
        <i x="1905" nd="1"/>
        <i x="2273" nd="1"/>
        <i x="1585" nd="1"/>
        <i x="2533" nd="1"/>
        <i x="1902" nd="1"/>
        <i x="2154" nd="1"/>
        <i x="2546" nd="1"/>
        <i x="2400" nd="1"/>
        <i x="1107" nd="1"/>
        <i x="1370" nd="1"/>
        <i x="1928" nd="1"/>
        <i x="1558" nd="1"/>
        <i x="2100" nd="1"/>
        <i x="1544" nd="1"/>
        <i x="2350" nd="1"/>
        <i x="1265" nd="1"/>
        <i x="2367" nd="1"/>
        <i x="1137" nd="1"/>
        <i x="2198" nd="1"/>
        <i x="1861" nd="1"/>
        <i x="1551" nd="1"/>
        <i x="2003" nd="1"/>
        <i x="1727" nd="1"/>
        <i x="2502" nd="1"/>
        <i x="1386" nd="1"/>
        <i x="1053" nd="1"/>
        <i x="2527" nd="1"/>
        <i x="1362" nd="1"/>
        <i x="1297" nd="1"/>
        <i x="1205" nd="1"/>
        <i x="2454" nd="1"/>
        <i x="2536" nd="1"/>
        <i x="2492" nd="1"/>
        <i x="2235" nd="1"/>
        <i x="1999" nd="1"/>
        <i x="1677" nd="1"/>
        <i x="1792" nd="1"/>
        <i x="1371" nd="1"/>
        <i x="2421" nd="1"/>
        <i x="1842" nd="1"/>
        <i x="1899" nd="1"/>
        <i x="1790" nd="1"/>
        <i x="2066" nd="1"/>
        <i x="1530" nd="1"/>
        <i x="2324" nd="1"/>
        <i x="2286" nd="1"/>
        <i x="1148" nd="1"/>
        <i x="1187" nd="1"/>
        <i x="1527" nd="1"/>
        <i x="2175" nd="1"/>
        <i x="1128" nd="1"/>
        <i x="1261" nd="1"/>
        <i x="1267" nd="1"/>
        <i x="1296" nd="1"/>
        <i x="2362" nd="1"/>
        <i x="1129" nd="1"/>
        <i x="2164" nd="1"/>
        <i x="2443" nd="1"/>
        <i x="1130" nd="1"/>
        <i x="1695" nd="1"/>
        <i x="2156" nd="1"/>
        <i x="2205" nd="1"/>
        <i x="2020" nd="1"/>
        <i x="1188" nd="1"/>
        <i x="2165" nd="1"/>
        <i x="1317" nd="1"/>
        <i x="1523" nd="1"/>
        <i x="2470" nd="1"/>
        <i x="1092" nd="1"/>
        <i x="2388" nd="1"/>
        <i x="1987" nd="1"/>
        <i x="1776" nd="1"/>
        <i x="1105" nd="1"/>
        <i x="2226" nd="1"/>
        <i x="1777" nd="1"/>
        <i x="1416" nd="1"/>
        <i x="2509" nd="1"/>
        <i x="1822" nd="1"/>
        <i x="2457" nd="1"/>
        <i x="1292" nd="1"/>
        <i x="1904" nd="1"/>
        <i x="1253" nd="1"/>
        <i x="1146" nd="1"/>
        <i x="1968" nd="1"/>
        <i x="1819" nd="1"/>
        <i x="1215" nd="1"/>
        <i x="1938" nd="1"/>
        <i x="2085" nd="1"/>
        <i x="1259" nd="1"/>
        <i x="1651" nd="1"/>
        <i x="2313" nd="1"/>
        <i x="1432" nd="1"/>
        <i x="2220" nd="1"/>
        <i x="1191" nd="1"/>
        <i x="1463" nd="1"/>
        <i x="1080" nd="1"/>
        <i x="2555" nd="1"/>
        <i x="1672" nd="1"/>
        <i x="2329" nd="1"/>
        <i x="1554" nd="1"/>
        <i x="2133" nd="1"/>
        <i x="2405" nd="1"/>
        <i x="2000" nd="1"/>
        <i x="1428" nd="1"/>
        <i x="2302" nd="1"/>
        <i x="1555" nd="1"/>
        <i x="2134" nd="1"/>
        <i x="1967" nd="1"/>
        <i x="1183" nd="1"/>
        <i x="2311" nd="1"/>
        <i x="1268" nd="1"/>
        <i x="1533" nd="1"/>
        <i x="1372" nd="1"/>
        <i x="2014" nd="1"/>
        <i x="1740" nd="1"/>
        <i x="1471" nd="1"/>
        <i x="1378" nd="1"/>
        <i x="2079" nd="1"/>
        <i x="1439" nd="1"/>
        <i x="1269" nd="1"/>
        <i x="2157" nd="1"/>
        <i x="1564" nd="1"/>
        <i x="2353" nd="1"/>
        <i x="1739" nd="1"/>
        <i x="1747" nd="1"/>
        <i x="1512" nd="1"/>
        <i x="2204" nd="1"/>
        <i x="1132" nd="1"/>
        <i x="1388" nd="1"/>
        <i x="1220" nd="1"/>
        <i x="2526" nd="1"/>
        <i x="1858" nd="1"/>
        <i x="1700" nd="1"/>
        <i x="1361" nd="1"/>
        <i x="2155" nd="1"/>
        <i x="2539" nd="1"/>
        <i x="1047" nd="1"/>
        <i x="2091" nd="1"/>
        <i x="2231" nd="1"/>
        <i x="1937" nd="1"/>
        <i x="2230" nd="1"/>
        <i x="1295" nd="1"/>
        <i x="1508" nd="1"/>
        <i x="1274" nd="1"/>
        <i x="1514" nd="1"/>
        <i x="2508" nd="1"/>
        <i x="1301" nd="1"/>
        <i x="1217" nd="1"/>
        <i x="1884" nd="1"/>
        <i x="1200" nd="1"/>
        <i x="1889" nd="1"/>
        <i x="2201" nd="1"/>
        <i x="1320" nd="1"/>
        <i x="1841" nd="1"/>
        <i x="1294" nd="1"/>
        <i x="2039" nd="1"/>
        <i x="1409" nd="1"/>
        <i x="1820" nd="1"/>
        <i x="1099" nd="1"/>
        <i x="1094" nd="1"/>
        <i x="1468" nd="1"/>
        <i x="2478" nd="1"/>
        <i x="1398" nd="1"/>
        <i x="1547" nd="1"/>
        <i x="1844" nd="1"/>
        <i x="2142" nd="1"/>
        <i x="2287" nd="1"/>
        <i x="1466" nd="1"/>
        <i x="1509" nd="1"/>
        <i x="1473" nd="1"/>
        <i x="1683" nd="1"/>
        <i x="2510" nd="1"/>
        <i x="1063" nd="1"/>
        <i x="1788" nd="1"/>
        <i x="1213" nd="1"/>
        <i x="2232" nd="1"/>
        <i x="2048" nd="1"/>
        <i x="1216" nd="1"/>
        <i x="1406" nd="1"/>
        <i x="1127" nd="1"/>
        <i x="1340" nd="1"/>
        <i x="1430" nd="1"/>
        <i x="1982" nd="1"/>
        <i x="1072" nd="1"/>
        <i x="1042"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tion" xr10:uid="{01DB930B-F3B3-437C-BCD1-CBC9AA6F1D3C}" sourceName="Description">
  <pivotTables>
    <pivotTable tabId="22" name="DataPivot"/>
    <pivotTable tabId="10" name="DataPivot"/>
    <pivotTable tabId="24" name="PivotTable1"/>
  </pivotTables>
  <data>
    <tabular pivotCacheId="1382565508">
      <items count="73">
        <i x="1" s="1"/>
        <i x="4" s="1" nd="1"/>
        <i x="5" s="1" nd="1"/>
        <i x="6" s="1" nd="1"/>
        <i x="7" s="1" nd="1"/>
        <i x="0" s="1" nd="1"/>
        <i x="8" s="1" nd="1"/>
        <i x="55" s="1" nd="1"/>
        <i x="58" s="1" nd="1"/>
        <i x="9" s="1" nd="1"/>
        <i x="10" s="1" nd="1"/>
        <i x="11" s="1" nd="1"/>
        <i x="67" s="1" nd="1"/>
        <i x="63" s="1" nd="1"/>
        <i x="71" s="1" nd="1"/>
        <i x="65" s="1" nd="1"/>
        <i x="70" s="1" nd="1"/>
        <i x="64" s="1" nd="1"/>
        <i x="72" s="1" nd="1"/>
        <i x="66" s="1" nd="1"/>
        <i x="61" s="1" nd="1"/>
        <i x="62" s="1" nd="1"/>
        <i x="69" s="1" nd="1"/>
        <i x="2" s="1" nd="1"/>
        <i x="3" s="1" nd="1"/>
        <i x="51" s="1" nd="1"/>
        <i x="56" s="1" nd="1"/>
        <i x="12" s="1" nd="1"/>
        <i x="14" s="1" nd="1"/>
        <i x="68" s="1" nd="1"/>
        <i x="13" s="1" nd="1"/>
        <i x="15" s="1" nd="1"/>
        <i x="16" s="1" nd="1"/>
        <i x="17" s="1" nd="1"/>
        <i x="18" s="1" nd="1"/>
        <i x="19" s="1" nd="1"/>
        <i x="20" s="1" nd="1"/>
        <i x="21" s="1" nd="1"/>
        <i x="22" s="1" nd="1"/>
        <i x="23" s="1" nd="1"/>
        <i x="24" s="1" nd="1"/>
        <i x="25" s="1" nd="1"/>
        <i x="26" s="1" nd="1"/>
        <i x="27" s="1" nd="1"/>
        <i x="28" s="1" nd="1"/>
        <i x="29" s="1" nd="1"/>
        <i x="30" s="1" nd="1"/>
        <i x="31" s="1" nd="1"/>
        <i x="52" s="1" nd="1"/>
        <i x="32" s="1" nd="1"/>
        <i x="33" s="1" nd="1"/>
        <i x="34" s="1" nd="1"/>
        <i x="35" s="1" nd="1"/>
        <i x="36" s="1" nd="1"/>
        <i x="37" s="1" nd="1"/>
        <i x="38" s="1" nd="1"/>
        <i x="39" s="1" nd="1"/>
        <i x="57" s="1" nd="1"/>
        <i x="40" s="1" nd="1"/>
        <i x="41" s="1" nd="1"/>
        <i x="42" s="1" nd="1"/>
        <i x="43" s="1" nd="1"/>
        <i x="44" s="1" nd="1"/>
        <i x="59" s="1" nd="1"/>
        <i x="45" s="1" nd="1"/>
        <i x="46" s="1" nd="1"/>
        <i x="47" s="1" nd="1"/>
        <i x="53" s="1" nd="1"/>
        <i x="54" s="1" nd="1"/>
        <i x="48" s="1" nd="1"/>
        <i x="49" s="1" nd="1"/>
        <i x="50" s="1" nd="1"/>
        <i x="60"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pany" xr10:uid="{90ECED70-D5ED-45A3-B1A6-383269D245C8}" sourceName="Company">
  <pivotTables>
    <pivotTable tabId="6" name="DataPivot"/>
    <pivotTable tabId="22" name="DataPivot"/>
    <pivotTable tabId="10" name="DataPivot"/>
    <pivotTable tabId="24" name="PivotTable1"/>
  </pivotTables>
  <data>
    <tabular pivotCacheId="1382565508">
      <items count="5">
        <i x="2" s="1"/>
        <i x="3" s="1"/>
        <i x="0" s="1"/>
        <i x="1" s="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mponent" xr10:uid="{0A754438-601B-4AD1-AEB3-A8114099F24E}" cache="Slicer_Part" caption="Component" style="SlicerStyleOther1" rowHeight="241300"/>
  <slicer name="Component Category" xr10:uid="{EAC350D0-45EF-43B5-9A94-06CCABEDA690}" cache="Slicer_Description" caption="Component Category" columnCount="3" style="SlicerStyleOther1" rowHeight="241300"/>
  <slicer name="Vendor" xr10:uid="{C4D32CAF-8899-4C90-8B5F-66F8CCEB9E80}" cache="Slicer_Company" caption="Vendor" columnCount="4" style="SlicerStyleOther1" rowHeight="27432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94D201-6806-4166-A3D4-0B40772DDF59}" name="Data" displayName="Data" ref="A1:M1133" totalsRowShown="0" headerRowDxfId="442" dataDxfId="441" tableBorderDxfId="440">
  <autoFilter ref="A1:M1133" xr:uid="{FC94D201-6806-4166-A3D4-0B40772DDF59}"/>
  <tableColumns count="13">
    <tableColumn id="10" xr3:uid="{AEB1EDE5-20A8-4A00-A7D2-3CB979021901}" name="Company" dataDxfId="439"/>
    <tableColumn id="12" xr3:uid="{3FE2CB67-4341-436F-98AE-480C8DA600EC}" name="Line Item2" dataDxfId="438"/>
    <tableColumn id="2" xr3:uid="{A5107828-2D9B-4944-9112-2FEBD0A65104}" name="Description" dataDxfId="437"/>
    <tableColumn id="3" xr3:uid="{BC042896-E4E1-486E-9FF6-5E53FBCA5EA1}" name="Part #" dataDxfId="436"/>
    <tableColumn id="11" xr3:uid="{07377F45-C5B3-46F7-B6FC-222222460234}" name="Part # (as Submitted)" dataDxfId="435"/>
    <tableColumn id="4" xr3:uid="{6613E909-A9BF-4E33-AB46-2CA5DC36F346}" name="QTY" dataDxfId="434"/>
    <tableColumn id="5" xr3:uid="{1D70DDB8-0AED-40DB-B402-A6A7F3165853}" name="Yr1" dataDxfId="433"/>
    <tableColumn id="6" xr3:uid="{42DD1393-703B-4D8A-A2F2-2BF9D174C3B3}" name="Yr2" dataDxfId="432"/>
    <tableColumn id="7" xr3:uid="{0F6734E1-DFF3-49E3-96F2-340632DE373E}" name="Yr3" dataDxfId="431"/>
    <tableColumn id="8" xr3:uid="{671FA5B0-A5D3-4F0F-AFEB-CBEB3E363FC8}" name="Yr 4" dataDxfId="430"/>
    <tableColumn id="9" xr3:uid="{9DFB73D9-7799-4060-BF7D-476C08CA9C3C}" name="Yr5" dataDxfId="429"/>
    <tableColumn id="13" xr3:uid="{3AD84463-AE76-4AEF-A4A6-A131D83CECF1}" name="Yr6" dataDxfId="428"/>
    <tableColumn id="1" xr3:uid="{25354F8B-9595-43AB-8201-2AD170A58B9D}" name="Original Y1" dataDxfId="427"/>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4.xml"/><Relationship Id="rId5" Type="http://schemas.microsoft.com/office/2007/relationships/slicer" Target="../slicers/slicer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27D3-AF4F-483F-A026-1B087ABE9332}">
  <sheetPr codeName="Sheet2"/>
  <dimension ref="A1:M1133"/>
  <sheetViews>
    <sheetView zoomScale="70" zoomScaleNormal="70" workbookViewId="0">
      <pane ySplit="1" topLeftCell="A2" activePane="bottomLeft" state="frozen"/>
      <selection activeCell="E89" sqref="E89"/>
      <selection pane="bottomLeft" activeCell="G3" sqref="G3"/>
    </sheetView>
  </sheetViews>
  <sheetFormatPr defaultRowHeight="15" x14ac:dyDescent="0.25"/>
  <cols>
    <col min="1" max="2" width="11.42578125" customWidth="1"/>
    <col min="3" max="3" width="70.5703125" bestFit="1" customWidth="1"/>
    <col min="4" max="5" width="95.5703125" customWidth="1"/>
    <col min="7" max="7" width="25.7109375" style="6" customWidth="1"/>
    <col min="8" max="12" width="5.7109375" style="2" customWidth="1"/>
    <col min="13" max="13" width="71.42578125" bestFit="1" customWidth="1"/>
  </cols>
  <sheetData>
    <row r="1" spans="1:13" x14ac:dyDescent="0.25">
      <c r="A1" s="3" t="s">
        <v>631</v>
      </c>
      <c r="B1" s="1" t="s">
        <v>639</v>
      </c>
      <c r="C1" s="3" t="s">
        <v>0</v>
      </c>
      <c r="D1" s="3" t="s">
        <v>1</v>
      </c>
      <c r="E1" s="3" t="s">
        <v>658</v>
      </c>
      <c r="F1" s="1" t="s">
        <v>2</v>
      </c>
      <c r="G1" s="4" t="s">
        <v>3</v>
      </c>
      <c r="H1" s="5" t="s">
        <v>4</v>
      </c>
      <c r="I1" s="5" t="s">
        <v>5</v>
      </c>
      <c r="J1" s="5" t="s">
        <v>6</v>
      </c>
      <c r="K1" s="5" t="s">
        <v>7</v>
      </c>
      <c r="L1" s="1" t="s">
        <v>640</v>
      </c>
      <c r="M1" s="1" t="s">
        <v>1138</v>
      </c>
    </row>
    <row r="2" spans="1:13" x14ac:dyDescent="0.25">
      <c r="A2" s="19" t="s">
        <v>632</v>
      </c>
      <c r="B2" s="19">
        <v>2</v>
      </c>
      <c r="C2" s="24" t="s">
        <v>9</v>
      </c>
      <c r="D2" s="19" t="str">
        <f>CONCATENATE(Data[[#This Row],[Description]],"  - ",Data[[#This Row],[Part '# (as Submitted)]]," - ",Data[[#This Row],[Yr1]])</f>
        <v>BASE BUS  - Cost of (1) 35FT, low floor, all electric bus, per the specifications - 774400</v>
      </c>
      <c r="E2" s="19" t="s">
        <v>11</v>
      </c>
      <c r="F2" s="19">
        <v>1</v>
      </c>
      <c r="G2" s="20">
        <v>774400</v>
      </c>
      <c r="H2" s="21" t="s">
        <v>12</v>
      </c>
      <c r="I2" s="21" t="s">
        <v>12</v>
      </c>
      <c r="J2" s="21" t="s">
        <v>12</v>
      </c>
      <c r="K2" s="21" t="s">
        <v>12</v>
      </c>
      <c r="L2" s="21" t="s">
        <v>632</v>
      </c>
      <c r="M2" s="20">
        <v>774400</v>
      </c>
    </row>
    <row r="3" spans="1:13" x14ac:dyDescent="0.25">
      <c r="A3" s="19" t="s">
        <v>632</v>
      </c>
      <c r="B3" s="19">
        <v>0</v>
      </c>
      <c r="C3" s="24" t="s">
        <v>2191</v>
      </c>
      <c r="D3" s="19" t="str">
        <f>CONCATENATE(Data[[#This Row],[Description]],"  - ",Data[[#This Row],[Part '# (as Submitted)]]," - ",Data[[#This Row],[Yr1]])</f>
        <v>0. Outside Add Ins  - See input field - 0</v>
      </c>
      <c r="E3" s="19" t="s">
        <v>2192</v>
      </c>
      <c r="F3" s="19">
        <v>1</v>
      </c>
      <c r="G3" s="20">
        <f>Dashboard!$B$9</f>
        <v>0</v>
      </c>
      <c r="H3" s="21"/>
      <c r="I3" s="21"/>
      <c r="J3" s="21"/>
      <c r="K3" s="21"/>
      <c r="L3" s="21"/>
      <c r="M3" s="20"/>
    </row>
    <row r="4" spans="1:13" x14ac:dyDescent="0.25">
      <c r="A4" s="19" t="s">
        <v>634</v>
      </c>
      <c r="B4" s="19">
        <v>0</v>
      </c>
      <c r="C4" s="24" t="s">
        <v>2191</v>
      </c>
      <c r="D4" s="19" t="str">
        <f>CONCATENATE(Data[[#This Row],[Description]],"  - ",Data[[#This Row],[Part '# (as Submitted)]]," - ",Data[[#This Row],[Yr1]])</f>
        <v>0. Outside Add Ins  - See input field - 0</v>
      </c>
      <c r="E4" s="19" t="s">
        <v>2192</v>
      </c>
      <c r="F4" s="19">
        <v>1</v>
      </c>
      <c r="G4" s="20">
        <f>Dashboard!$B$9</f>
        <v>0</v>
      </c>
      <c r="H4" s="21"/>
      <c r="I4" s="21"/>
      <c r="J4" s="21"/>
      <c r="K4" s="21"/>
      <c r="L4" s="21"/>
      <c r="M4" s="20"/>
    </row>
    <row r="5" spans="1:13" x14ac:dyDescent="0.25">
      <c r="A5" s="19" t="s">
        <v>635</v>
      </c>
      <c r="B5" s="19">
        <v>0</v>
      </c>
      <c r="C5" s="24" t="s">
        <v>2191</v>
      </c>
      <c r="D5" s="19" t="str">
        <f>CONCATENATE(Data[[#This Row],[Description]],"  - ",Data[[#This Row],[Part '# (as Submitted)]]," - ",Data[[#This Row],[Yr1]])</f>
        <v>0. Outside Add Ins  - See input field - 0</v>
      </c>
      <c r="E5" s="19" t="s">
        <v>2192</v>
      </c>
      <c r="F5" s="19">
        <v>1</v>
      </c>
      <c r="G5" s="20">
        <f>Dashboard!$B$9</f>
        <v>0</v>
      </c>
      <c r="H5" s="21"/>
      <c r="I5" s="21"/>
      <c r="J5" s="21"/>
      <c r="K5" s="21"/>
      <c r="L5" s="21"/>
      <c r="M5" s="20"/>
    </row>
    <row r="6" spans="1:13" x14ac:dyDescent="0.25">
      <c r="A6" s="19" t="s">
        <v>633</v>
      </c>
      <c r="B6" s="19">
        <v>0</v>
      </c>
      <c r="C6" s="24" t="s">
        <v>2191</v>
      </c>
      <c r="D6" s="19" t="str">
        <f>CONCATENATE(Data[[#This Row],[Description]],"  - ",Data[[#This Row],[Part '# (as Submitted)]]," - ",Data[[#This Row],[Yr1]])</f>
        <v>0. Outside Add Ins  - See input field - 0</v>
      </c>
      <c r="E6" s="19" t="s">
        <v>2192</v>
      </c>
      <c r="F6" s="19">
        <v>1</v>
      </c>
      <c r="G6" s="20">
        <f>Dashboard!$B$9</f>
        <v>0</v>
      </c>
      <c r="H6" s="21"/>
      <c r="I6" s="21"/>
      <c r="J6" s="21"/>
      <c r="K6" s="21"/>
      <c r="L6" s="21"/>
      <c r="M6" s="20"/>
    </row>
    <row r="7" spans="1:13" x14ac:dyDescent="0.25">
      <c r="A7" s="19" t="s">
        <v>632</v>
      </c>
      <c r="B7" s="19">
        <v>3</v>
      </c>
      <c r="C7" s="24" t="s">
        <v>9</v>
      </c>
      <c r="D7" s="19" t="s">
        <v>2190</v>
      </c>
      <c r="E7" s="19" t="s">
        <v>13</v>
      </c>
      <c r="F7" s="19">
        <v>1</v>
      </c>
      <c r="G7" s="20">
        <v>824400</v>
      </c>
      <c r="H7" s="21" t="s">
        <v>12</v>
      </c>
      <c r="I7" s="21" t="s">
        <v>12</v>
      </c>
      <c r="J7" s="21" t="s">
        <v>12</v>
      </c>
      <c r="K7" s="21" t="s">
        <v>12</v>
      </c>
      <c r="L7" s="21" t="s">
        <v>632</v>
      </c>
      <c r="M7" s="20">
        <v>824400</v>
      </c>
    </row>
    <row r="8" spans="1:13" x14ac:dyDescent="0.25">
      <c r="A8" s="19" t="s">
        <v>632</v>
      </c>
      <c r="B8" s="19">
        <v>4</v>
      </c>
      <c r="C8" s="24" t="s">
        <v>9</v>
      </c>
      <c r="D8" s="19" t="s">
        <v>2189</v>
      </c>
      <c r="E8" s="19" t="s">
        <v>14</v>
      </c>
      <c r="F8" s="19">
        <v>1</v>
      </c>
      <c r="G8" s="20">
        <v>1059400</v>
      </c>
      <c r="H8" s="21" t="s">
        <v>12</v>
      </c>
      <c r="I8" s="21" t="s">
        <v>12</v>
      </c>
      <c r="J8" s="21" t="s">
        <v>12</v>
      </c>
      <c r="K8" s="21" t="s">
        <v>12</v>
      </c>
      <c r="L8" s="21" t="s">
        <v>632</v>
      </c>
      <c r="M8" s="20">
        <v>1059400</v>
      </c>
    </row>
    <row r="9" spans="1:13" x14ac:dyDescent="0.25">
      <c r="A9" s="19" t="s">
        <v>632</v>
      </c>
      <c r="B9" s="19">
        <v>5</v>
      </c>
      <c r="C9" s="24" t="s">
        <v>9</v>
      </c>
      <c r="D9" s="19" t="s">
        <v>2188</v>
      </c>
      <c r="E9" s="19" t="s">
        <v>15</v>
      </c>
      <c r="F9" s="19">
        <v>1</v>
      </c>
      <c r="G9" s="20">
        <v>1189400</v>
      </c>
      <c r="H9" s="21" t="s">
        <v>12</v>
      </c>
      <c r="I9" s="21" t="s">
        <v>12</v>
      </c>
      <c r="J9" s="21" t="s">
        <v>12</v>
      </c>
      <c r="K9" s="21" t="s">
        <v>12</v>
      </c>
      <c r="L9" s="21" t="s">
        <v>632</v>
      </c>
      <c r="M9" s="20">
        <v>1189400</v>
      </c>
    </row>
    <row r="10" spans="1:13" x14ac:dyDescent="0.25">
      <c r="A10" s="19" t="s">
        <v>632</v>
      </c>
      <c r="B10" s="19">
        <v>6</v>
      </c>
      <c r="C10" s="19" t="s">
        <v>16</v>
      </c>
      <c r="D10" s="19" t="s">
        <v>2187</v>
      </c>
      <c r="E10" s="19" t="s">
        <v>17</v>
      </c>
      <c r="F10" s="19">
        <v>1</v>
      </c>
      <c r="G10" s="20">
        <v>195000</v>
      </c>
      <c r="H10" s="21" t="s">
        <v>12</v>
      </c>
      <c r="I10" s="21" t="s">
        <v>12</v>
      </c>
      <c r="J10" s="21" t="s">
        <v>12</v>
      </c>
      <c r="K10" s="21" t="s">
        <v>12</v>
      </c>
      <c r="L10" s="21" t="s">
        <v>632</v>
      </c>
      <c r="M10" s="20">
        <v>195000</v>
      </c>
    </row>
    <row r="11" spans="1:13" x14ac:dyDescent="0.25">
      <c r="A11" s="19" t="s">
        <v>632</v>
      </c>
      <c r="B11" s="19">
        <v>7</v>
      </c>
      <c r="C11" s="19" t="s">
        <v>16</v>
      </c>
      <c r="D11" s="19" t="s">
        <v>2186</v>
      </c>
      <c r="E11" s="19" t="s">
        <v>18</v>
      </c>
      <c r="F11" s="19">
        <v>1</v>
      </c>
      <c r="G11" s="20">
        <v>209520</v>
      </c>
      <c r="H11" s="21" t="s">
        <v>12</v>
      </c>
      <c r="I11" s="21" t="s">
        <v>12</v>
      </c>
      <c r="J11" s="21" t="s">
        <v>12</v>
      </c>
      <c r="K11" s="21" t="s">
        <v>12</v>
      </c>
      <c r="L11" s="21" t="s">
        <v>632</v>
      </c>
      <c r="M11" s="20">
        <v>209520</v>
      </c>
    </row>
    <row r="12" spans="1:13" x14ac:dyDescent="0.25">
      <c r="A12" s="19" t="s">
        <v>632</v>
      </c>
      <c r="B12" s="19">
        <v>8</v>
      </c>
      <c r="C12" s="19" t="s">
        <v>16</v>
      </c>
      <c r="D12" s="19" t="s">
        <v>2185</v>
      </c>
      <c r="E12" s="19" t="s">
        <v>19</v>
      </c>
      <c r="F12" s="19">
        <v>1</v>
      </c>
      <c r="G12" s="20">
        <v>110590</v>
      </c>
      <c r="H12" s="21" t="s">
        <v>12</v>
      </c>
      <c r="I12" s="21" t="s">
        <v>12</v>
      </c>
      <c r="J12" s="21" t="s">
        <v>12</v>
      </c>
      <c r="K12" s="21" t="s">
        <v>12</v>
      </c>
      <c r="L12" s="21" t="s">
        <v>632</v>
      </c>
      <c r="M12" s="20">
        <v>110590</v>
      </c>
    </row>
    <row r="13" spans="1:13" x14ac:dyDescent="0.25">
      <c r="A13" s="19" t="s">
        <v>632</v>
      </c>
      <c r="B13" s="19">
        <v>9</v>
      </c>
      <c r="C13" s="19" t="s">
        <v>16</v>
      </c>
      <c r="D13" s="19" t="s">
        <v>2184</v>
      </c>
      <c r="E13" s="19" t="s">
        <v>20</v>
      </c>
      <c r="F13" s="19">
        <v>1</v>
      </c>
      <c r="G13" s="20">
        <v>197120</v>
      </c>
      <c r="H13" s="21" t="s">
        <v>12</v>
      </c>
      <c r="I13" s="21" t="s">
        <v>12</v>
      </c>
      <c r="J13" s="21" t="s">
        <v>12</v>
      </c>
      <c r="K13" s="21" t="s">
        <v>12</v>
      </c>
      <c r="L13" s="21" t="s">
        <v>632</v>
      </c>
      <c r="M13" s="20">
        <v>197120</v>
      </c>
    </row>
    <row r="14" spans="1:13" x14ac:dyDescent="0.25">
      <c r="A14" s="19" t="s">
        <v>632</v>
      </c>
      <c r="B14" s="19">
        <v>10</v>
      </c>
      <c r="C14" s="19" t="s">
        <v>21</v>
      </c>
      <c r="D14" s="19" t="s">
        <v>2183</v>
      </c>
      <c r="E14" s="19" t="s">
        <v>22</v>
      </c>
      <c r="F14" s="19">
        <v>1</v>
      </c>
      <c r="G14" s="20">
        <v>427530</v>
      </c>
      <c r="H14" s="21" t="s">
        <v>12</v>
      </c>
      <c r="I14" s="21" t="s">
        <v>12</v>
      </c>
      <c r="J14" s="21" t="s">
        <v>12</v>
      </c>
      <c r="K14" s="21" t="s">
        <v>12</v>
      </c>
      <c r="L14" s="21" t="s">
        <v>632</v>
      </c>
      <c r="M14" s="20">
        <v>427530</v>
      </c>
    </row>
    <row r="15" spans="1:13" x14ac:dyDescent="0.25">
      <c r="A15" s="19" t="s">
        <v>632</v>
      </c>
      <c r="B15" s="19">
        <v>11</v>
      </c>
      <c r="C15" s="19" t="s">
        <v>21</v>
      </c>
      <c r="D15" s="19" t="s">
        <v>2182</v>
      </c>
      <c r="E15" s="19" t="s">
        <v>23</v>
      </c>
      <c r="F15" s="19">
        <v>1</v>
      </c>
      <c r="G15" s="20">
        <v>496530</v>
      </c>
      <c r="H15" s="21" t="s">
        <v>12</v>
      </c>
      <c r="I15" s="21" t="s">
        <v>12</v>
      </c>
      <c r="J15" s="21" t="s">
        <v>12</v>
      </c>
      <c r="K15" s="21" t="s">
        <v>12</v>
      </c>
      <c r="L15" s="21" t="s">
        <v>632</v>
      </c>
      <c r="M15" s="20">
        <v>496530</v>
      </c>
    </row>
    <row r="16" spans="1:13" x14ac:dyDescent="0.25">
      <c r="A16" s="19" t="s">
        <v>632</v>
      </c>
      <c r="B16" s="19">
        <v>12</v>
      </c>
      <c r="C16" s="19" t="s">
        <v>21</v>
      </c>
      <c r="D16" s="19" t="s">
        <v>2181</v>
      </c>
      <c r="E16" s="19" t="s">
        <v>24</v>
      </c>
      <c r="F16" s="19">
        <v>1</v>
      </c>
      <c r="G16" s="20">
        <v>245700</v>
      </c>
      <c r="H16" s="21" t="s">
        <v>12</v>
      </c>
      <c r="I16" s="21" t="s">
        <v>12</v>
      </c>
      <c r="J16" s="21" t="s">
        <v>12</v>
      </c>
      <c r="K16" s="21" t="s">
        <v>12</v>
      </c>
      <c r="L16" s="21" t="s">
        <v>632</v>
      </c>
      <c r="M16" s="20">
        <v>245700</v>
      </c>
    </row>
    <row r="17" spans="1:13" x14ac:dyDescent="0.25">
      <c r="A17" s="19" t="s">
        <v>632</v>
      </c>
      <c r="B17" s="19">
        <v>13</v>
      </c>
      <c r="C17" s="19" t="s">
        <v>21</v>
      </c>
      <c r="D17" s="19" t="s">
        <v>2180</v>
      </c>
      <c r="E17" s="19" t="s">
        <v>25</v>
      </c>
      <c r="F17" s="19">
        <v>1</v>
      </c>
      <c r="G17" s="20">
        <v>432850</v>
      </c>
      <c r="H17" s="21" t="s">
        <v>12</v>
      </c>
      <c r="I17" s="21" t="s">
        <v>12</v>
      </c>
      <c r="J17" s="21" t="s">
        <v>12</v>
      </c>
      <c r="K17" s="21" t="s">
        <v>12</v>
      </c>
      <c r="L17" s="21" t="s">
        <v>632</v>
      </c>
      <c r="M17" s="20">
        <v>432850</v>
      </c>
    </row>
    <row r="18" spans="1:13" x14ac:dyDescent="0.25">
      <c r="A18" s="19" t="s">
        <v>632</v>
      </c>
      <c r="B18" s="19">
        <v>14</v>
      </c>
      <c r="C18" s="19" t="s">
        <v>21</v>
      </c>
      <c r="D18" s="19" t="s">
        <v>2179</v>
      </c>
      <c r="E18" s="19" t="s">
        <v>26</v>
      </c>
      <c r="F18" s="19">
        <v>1</v>
      </c>
      <c r="G18" s="20">
        <v>597210</v>
      </c>
      <c r="H18" s="21" t="s">
        <v>12</v>
      </c>
      <c r="I18" s="21" t="s">
        <v>12</v>
      </c>
      <c r="J18" s="21" t="s">
        <v>12</v>
      </c>
      <c r="K18" s="21" t="s">
        <v>12</v>
      </c>
      <c r="L18" s="21" t="s">
        <v>632</v>
      </c>
      <c r="M18" s="20">
        <v>597210</v>
      </c>
    </row>
    <row r="19" spans="1:13" x14ac:dyDescent="0.25">
      <c r="A19" s="19" t="s">
        <v>632</v>
      </c>
      <c r="B19" s="19">
        <v>16</v>
      </c>
      <c r="C19" s="19" t="s">
        <v>27</v>
      </c>
      <c r="D19" s="19" t="s">
        <v>2178</v>
      </c>
      <c r="E19" s="19" t="s">
        <v>30</v>
      </c>
      <c r="F19" s="19">
        <v>1</v>
      </c>
      <c r="G19" s="20">
        <v>85</v>
      </c>
      <c r="H19" s="21" t="s">
        <v>12</v>
      </c>
      <c r="I19" s="21" t="s">
        <v>12</v>
      </c>
      <c r="J19" s="21" t="s">
        <v>12</v>
      </c>
      <c r="K19" s="21" t="s">
        <v>12</v>
      </c>
      <c r="L19" s="21" t="s">
        <v>632</v>
      </c>
      <c r="M19" s="20">
        <v>84.872</v>
      </c>
    </row>
    <row r="20" spans="1:13" x14ac:dyDescent="0.25">
      <c r="A20" s="19" t="s">
        <v>632</v>
      </c>
      <c r="B20" s="19">
        <v>18</v>
      </c>
      <c r="C20" s="19" t="s">
        <v>27</v>
      </c>
      <c r="D20" s="19" t="s">
        <v>2177</v>
      </c>
      <c r="E20" s="19" t="s">
        <v>32</v>
      </c>
      <c r="F20" s="19">
        <v>1</v>
      </c>
      <c r="G20" s="20">
        <v>681</v>
      </c>
      <c r="H20" s="21" t="s">
        <v>12</v>
      </c>
      <c r="I20" s="21" t="s">
        <v>12</v>
      </c>
      <c r="J20" s="21" t="s">
        <v>12</v>
      </c>
      <c r="K20" s="21" t="s">
        <v>12</v>
      </c>
      <c r="L20" s="21" t="s">
        <v>632</v>
      </c>
      <c r="M20" s="20">
        <v>680.74775449999993</v>
      </c>
    </row>
    <row r="21" spans="1:13" x14ac:dyDescent="0.25">
      <c r="A21" s="19" t="s">
        <v>632</v>
      </c>
      <c r="B21" s="19">
        <v>19</v>
      </c>
      <c r="C21" s="19" t="s">
        <v>27</v>
      </c>
      <c r="D21" s="19" t="s">
        <v>2176</v>
      </c>
      <c r="E21" s="19" t="s">
        <v>33</v>
      </c>
      <c r="F21" s="19">
        <v>1</v>
      </c>
      <c r="G21" s="20">
        <v>686</v>
      </c>
      <c r="H21" s="21" t="s">
        <v>12</v>
      </c>
      <c r="I21" s="21" t="s">
        <v>12</v>
      </c>
      <c r="J21" s="21" t="s">
        <v>12</v>
      </c>
      <c r="K21" s="21" t="s">
        <v>12</v>
      </c>
      <c r="L21" s="21" t="s">
        <v>632</v>
      </c>
      <c r="M21" s="20">
        <v>686.10117950000006</v>
      </c>
    </row>
    <row r="22" spans="1:13" x14ac:dyDescent="0.25">
      <c r="A22" s="19" t="s">
        <v>632</v>
      </c>
      <c r="B22" s="19">
        <v>20</v>
      </c>
      <c r="C22" s="19" t="s">
        <v>27</v>
      </c>
      <c r="D22" s="19" t="s">
        <v>2175</v>
      </c>
      <c r="E22" s="19" t="s">
        <v>34</v>
      </c>
      <c r="F22" s="19">
        <v>1</v>
      </c>
      <c r="G22" s="20">
        <v>882</v>
      </c>
      <c r="H22" s="21" t="s">
        <v>12</v>
      </c>
      <c r="I22" s="21" t="s">
        <v>12</v>
      </c>
      <c r="J22" s="21" t="s">
        <v>12</v>
      </c>
      <c r="K22" s="21" t="s">
        <v>12</v>
      </c>
      <c r="L22" s="21" t="s">
        <v>632</v>
      </c>
      <c r="M22" s="20">
        <v>881.61449199999993</v>
      </c>
    </row>
    <row r="23" spans="1:13" x14ac:dyDescent="0.25">
      <c r="A23" s="19" t="s">
        <v>632</v>
      </c>
      <c r="B23" s="19">
        <v>21</v>
      </c>
      <c r="C23" s="19" t="s">
        <v>35</v>
      </c>
      <c r="D23" s="19" t="s">
        <v>2174</v>
      </c>
      <c r="E23" s="19" t="s">
        <v>36</v>
      </c>
      <c r="F23" s="19">
        <v>1</v>
      </c>
      <c r="G23" s="20">
        <v>12</v>
      </c>
      <c r="H23" s="21" t="s">
        <v>12</v>
      </c>
      <c r="I23" s="21" t="s">
        <v>12</v>
      </c>
      <c r="J23" s="21" t="s">
        <v>12</v>
      </c>
      <c r="K23" s="21" t="s">
        <v>12</v>
      </c>
      <c r="L23" s="21" t="s">
        <v>632</v>
      </c>
      <c r="M23" s="20">
        <v>12.264755112499939</v>
      </c>
    </row>
    <row r="24" spans="1:13" x14ac:dyDescent="0.25">
      <c r="A24" s="19" t="s">
        <v>632</v>
      </c>
      <c r="B24" s="19">
        <v>22</v>
      </c>
      <c r="C24" s="19" t="s">
        <v>35</v>
      </c>
      <c r="D24" s="19" t="s">
        <v>2173</v>
      </c>
      <c r="E24" s="19" t="s">
        <v>37</v>
      </c>
      <c r="F24" s="19">
        <v>1</v>
      </c>
      <c r="G24" s="20">
        <v>44</v>
      </c>
      <c r="H24" s="21" t="s">
        <v>12</v>
      </c>
      <c r="I24" s="21" t="s">
        <v>12</v>
      </c>
      <c r="J24" s="21" t="s">
        <v>12</v>
      </c>
      <c r="K24" s="21" t="s">
        <v>12</v>
      </c>
      <c r="L24" s="21" t="s">
        <v>632</v>
      </c>
      <c r="M24" s="20">
        <v>44</v>
      </c>
    </row>
    <row r="25" spans="1:13" x14ac:dyDescent="0.25">
      <c r="A25" s="19" t="s">
        <v>632</v>
      </c>
      <c r="B25" s="19">
        <v>23</v>
      </c>
      <c r="C25" s="19" t="s">
        <v>35</v>
      </c>
      <c r="D25" s="19" t="s">
        <v>2172</v>
      </c>
      <c r="E25" s="19" t="s">
        <v>38</v>
      </c>
      <c r="F25" s="19">
        <v>1</v>
      </c>
      <c r="G25" s="20">
        <v>106</v>
      </c>
      <c r="H25" s="21" t="s">
        <v>12</v>
      </c>
      <c r="I25" s="21" t="s">
        <v>12</v>
      </c>
      <c r="J25" s="21" t="s">
        <v>12</v>
      </c>
      <c r="K25" s="21" t="s">
        <v>12</v>
      </c>
      <c r="L25" s="21" t="s">
        <v>632</v>
      </c>
      <c r="M25" s="20">
        <v>106.4</v>
      </c>
    </row>
    <row r="26" spans="1:13" x14ac:dyDescent="0.25">
      <c r="A26" s="19" t="s">
        <v>632</v>
      </c>
      <c r="B26" s="19">
        <v>24</v>
      </c>
      <c r="C26" s="19" t="s">
        <v>35</v>
      </c>
      <c r="D26" s="19" t="s">
        <v>2171</v>
      </c>
      <c r="E26" s="19" t="s">
        <v>39</v>
      </c>
      <c r="F26" s="19">
        <v>1</v>
      </c>
      <c r="G26" s="20">
        <v>19</v>
      </c>
      <c r="H26" s="21" t="s">
        <v>12</v>
      </c>
      <c r="I26" s="21" t="s">
        <v>12</v>
      </c>
      <c r="J26" s="21" t="s">
        <v>12</v>
      </c>
      <c r="K26" s="21" t="s">
        <v>12</v>
      </c>
      <c r="L26" s="21" t="s">
        <v>632</v>
      </c>
      <c r="M26" s="20">
        <v>19.13</v>
      </c>
    </row>
    <row r="27" spans="1:13" x14ac:dyDescent="0.25">
      <c r="A27" s="19" t="s">
        <v>632</v>
      </c>
      <c r="B27" s="19">
        <v>25</v>
      </c>
      <c r="C27" s="19" t="s">
        <v>35</v>
      </c>
      <c r="D27" s="19" t="s">
        <v>2170</v>
      </c>
      <c r="E27" s="19" t="s">
        <v>40</v>
      </c>
      <c r="F27" s="19">
        <v>1</v>
      </c>
      <c r="G27" s="20">
        <v>215</v>
      </c>
      <c r="H27" s="21" t="s">
        <v>12</v>
      </c>
      <c r="I27" s="21" t="s">
        <v>12</v>
      </c>
      <c r="J27" s="21" t="s">
        <v>12</v>
      </c>
      <c r="K27" s="21" t="s">
        <v>12</v>
      </c>
      <c r="L27" s="21" t="s">
        <v>632</v>
      </c>
      <c r="M27" s="20">
        <v>215.24</v>
      </c>
    </row>
    <row r="28" spans="1:13" x14ac:dyDescent="0.25">
      <c r="A28" s="19" t="s">
        <v>632</v>
      </c>
      <c r="B28" s="19">
        <v>27</v>
      </c>
      <c r="C28" s="19" t="s">
        <v>35</v>
      </c>
      <c r="D28" s="19" t="s">
        <v>2169</v>
      </c>
      <c r="E28" s="19" t="s">
        <v>42</v>
      </c>
      <c r="F28" s="19">
        <v>1</v>
      </c>
      <c r="G28" s="20">
        <v>411</v>
      </c>
      <c r="H28" s="21" t="s">
        <v>12</v>
      </c>
      <c r="I28" s="21" t="s">
        <v>12</v>
      </c>
      <c r="J28" s="21" t="s">
        <v>12</v>
      </c>
      <c r="K28" s="21" t="s">
        <v>12</v>
      </c>
      <c r="L28" s="21" t="s">
        <v>632</v>
      </c>
      <c r="M28" s="20">
        <v>411.36</v>
      </c>
    </row>
    <row r="29" spans="1:13" x14ac:dyDescent="0.25">
      <c r="A29" s="19" t="s">
        <v>632</v>
      </c>
      <c r="B29" s="19">
        <v>28</v>
      </c>
      <c r="C29" s="19" t="s">
        <v>35</v>
      </c>
      <c r="D29" s="19" t="s">
        <v>2168</v>
      </c>
      <c r="E29" s="19" t="s">
        <v>43</v>
      </c>
      <c r="F29" s="19">
        <v>1</v>
      </c>
      <c r="G29" s="20">
        <v>1143</v>
      </c>
      <c r="H29" s="21" t="s">
        <v>12</v>
      </c>
      <c r="I29" s="21" t="s">
        <v>12</v>
      </c>
      <c r="J29" s="21" t="s">
        <v>12</v>
      </c>
      <c r="K29" s="21" t="s">
        <v>12</v>
      </c>
      <c r="L29" s="21" t="s">
        <v>632</v>
      </c>
      <c r="M29" s="20">
        <v>1143</v>
      </c>
    </row>
    <row r="30" spans="1:13" x14ac:dyDescent="0.25">
      <c r="A30" s="19" t="s">
        <v>632</v>
      </c>
      <c r="B30" s="19">
        <v>33</v>
      </c>
      <c r="C30" s="19" t="s">
        <v>35</v>
      </c>
      <c r="D30" s="19" t="s">
        <v>2167</v>
      </c>
      <c r="E30" s="19" t="s">
        <v>48</v>
      </c>
      <c r="F30" s="19">
        <v>1</v>
      </c>
      <c r="G30" s="20">
        <v>5</v>
      </c>
      <c r="H30" s="21" t="s">
        <v>12</v>
      </c>
      <c r="I30" s="21" t="s">
        <v>12</v>
      </c>
      <c r="J30" s="21" t="s">
        <v>12</v>
      </c>
      <c r="K30" s="21" t="s">
        <v>12</v>
      </c>
      <c r="L30" s="21" t="s">
        <v>632</v>
      </c>
      <c r="M30" s="20">
        <v>5</v>
      </c>
    </row>
    <row r="31" spans="1:13" x14ac:dyDescent="0.25">
      <c r="A31" s="19" t="s">
        <v>632</v>
      </c>
      <c r="B31" s="19">
        <v>34</v>
      </c>
      <c r="C31" s="19" t="s">
        <v>35</v>
      </c>
      <c r="D31" s="19" t="s">
        <v>2166</v>
      </c>
      <c r="E31" s="19" t="s">
        <v>49</v>
      </c>
      <c r="F31" s="19">
        <v>1</v>
      </c>
      <c r="G31" s="20">
        <v>5</v>
      </c>
      <c r="H31" s="21" t="s">
        <v>12</v>
      </c>
      <c r="I31" s="21" t="s">
        <v>12</v>
      </c>
      <c r="J31" s="21" t="s">
        <v>12</v>
      </c>
      <c r="K31" s="21" t="s">
        <v>12</v>
      </c>
      <c r="L31" s="21" t="s">
        <v>632</v>
      </c>
      <c r="M31" s="20">
        <v>5</v>
      </c>
    </row>
    <row r="32" spans="1:13" x14ac:dyDescent="0.25">
      <c r="A32" s="19" t="s">
        <v>632</v>
      </c>
      <c r="B32" s="19">
        <v>35</v>
      </c>
      <c r="C32" s="19" t="s">
        <v>35</v>
      </c>
      <c r="D32" s="19" t="s">
        <v>2165</v>
      </c>
      <c r="E32" s="19" t="s">
        <v>50</v>
      </c>
      <c r="F32" s="19">
        <v>1</v>
      </c>
      <c r="G32" s="20">
        <v>88</v>
      </c>
      <c r="H32" s="21" t="s">
        <v>12</v>
      </c>
      <c r="I32" s="21" t="s">
        <v>12</v>
      </c>
      <c r="J32" s="21" t="s">
        <v>12</v>
      </c>
      <c r="K32" s="21" t="s">
        <v>12</v>
      </c>
      <c r="L32" s="21" t="s">
        <v>632</v>
      </c>
      <c r="M32" s="20">
        <v>87.69</v>
      </c>
    </row>
    <row r="33" spans="1:13" x14ac:dyDescent="0.25">
      <c r="A33" s="19" t="s">
        <v>632</v>
      </c>
      <c r="B33" s="19">
        <v>42</v>
      </c>
      <c r="C33" s="19" t="s">
        <v>51</v>
      </c>
      <c r="D33" s="19" t="s">
        <v>2164</v>
      </c>
      <c r="E33" s="19" t="s">
        <v>52</v>
      </c>
      <c r="F33" s="19">
        <v>1</v>
      </c>
      <c r="G33" s="20">
        <v>5720</v>
      </c>
      <c r="H33" s="21" t="s">
        <v>12</v>
      </c>
      <c r="I33" s="21" t="s">
        <v>12</v>
      </c>
      <c r="J33" s="21" t="s">
        <v>12</v>
      </c>
      <c r="K33" s="21" t="s">
        <v>12</v>
      </c>
      <c r="L33" s="21" t="s">
        <v>632</v>
      </c>
      <c r="M33" s="20">
        <v>5720</v>
      </c>
    </row>
    <row r="34" spans="1:13" x14ac:dyDescent="0.25">
      <c r="A34" s="19" t="s">
        <v>632</v>
      </c>
      <c r="B34" s="19">
        <v>43</v>
      </c>
      <c r="C34" s="19" t="s">
        <v>51</v>
      </c>
      <c r="D34" s="19" t="s">
        <v>2163</v>
      </c>
      <c r="E34" s="19" t="s">
        <v>53</v>
      </c>
      <c r="F34" s="19">
        <v>1</v>
      </c>
      <c r="G34" s="20">
        <v>67939</v>
      </c>
      <c r="H34" s="21" t="s">
        <v>12</v>
      </c>
      <c r="I34" s="21" t="s">
        <v>12</v>
      </c>
      <c r="J34" s="21" t="s">
        <v>12</v>
      </c>
      <c r="K34" s="21" t="s">
        <v>12</v>
      </c>
      <c r="L34" s="21" t="s">
        <v>632</v>
      </c>
      <c r="M34" s="20">
        <v>67938.75</v>
      </c>
    </row>
    <row r="35" spans="1:13" x14ac:dyDescent="0.25">
      <c r="A35" s="19" t="s">
        <v>632</v>
      </c>
      <c r="B35" s="19">
        <v>44</v>
      </c>
      <c r="C35" s="19" t="s">
        <v>51</v>
      </c>
      <c r="D35" s="19" t="s">
        <v>2162</v>
      </c>
      <c r="E35" s="19" t="s">
        <v>54</v>
      </c>
      <c r="F35" s="19">
        <v>1</v>
      </c>
      <c r="G35" s="20">
        <v>13283</v>
      </c>
      <c r="H35" s="21" t="s">
        <v>12</v>
      </c>
      <c r="I35" s="21" t="s">
        <v>12</v>
      </c>
      <c r="J35" s="21" t="s">
        <v>12</v>
      </c>
      <c r="K35" s="21" t="s">
        <v>12</v>
      </c>
      <c r="L35" s="21" t="s">
        <v>632</v>
      </c>
      <c r="M35" s="20">
        <v>13282.5</v>
      </c>
    </row>
    <row r="36" spans="1:13" x14ac:dyDescent="0.25">
      <c r="A36" s="19" t="s">
        <v>632</v>
      </c>
      <c r="B36" s="19">
        <v>45</v>
      </c>
      <c r="C36" s="19" t="s">
        <v>51</v>
      </c>
      <c r="D36" s="19" t="s">
        <v>2161</v>
      </c>
      <c r="E36" s="19" t="s">
        <v>55</v>
      </c>
      <c r="F36" s="19">
        <v>1</v>
      </c>
      <c r="G36" s="20">
        <v>6583</v>
      </c>
      <c r="H36" s="21" t="s">
        <v>12</v>
      </c>
      <c r="I36" s="21" t="s">
        <v>12</v>
      </c>
      <c r="J36" s="21" t="s">
        <v>12</v>
      </c>
      <c r="K36" s="21" t="s">
        <v>12</v>
      </c>
      <c r="L36" s="21" t="s">
        <v>632</v>
      </c>
      <c r="M36" s="20">
        <v>6582.7300000000005</v>
      </c>
    </row>
    <row r="37" spans="1:13" x14ac:dyDescent="0.25">
      <c r="A37" s="19" t="s">
        <v>632</v>
      </c>
      <c r="B37" s="19">
        <v>53</v>
      </c>
      <c r="C37" s="19" t="s">
        <v>56</v>
      </c>
      <c r="D37" s="19" t="s">
        <v>2160</v>
      </c>
      <c r="E37" s="19" t="s">
        <v>62</v>
      </c>
      <c r="F37" s="19">
        <v>1</v>
      </c>
      <c r="G37" s="20">
        <v>13</v>
      </c>
      <c r="H37" s="21" t="s">
        <v>12</v>
      </c>
      <c r="I37" s="21" t="s">
        <v>12</v>
      </c>
      <c r="J37" s="21" t="s">
        <v>12</v>
      </c>
      <c r="K37" s="21" t="s">
        <v>12</v>
      </c>
      <c r="L37" s="21" t="s">
        <v>632</v>
      </c>
      <c r="M37" s="20">
        <v>13.251992875000001</v>
      </c>
    </row>
    <row r="38" spans="1:13" x14ac:dyDescent="0.25">
      <c r="A38" s="19" t="s">
        <v>632</v>
      </c>
      <c r="B38" s="19">
        <v>57</v>
      </c>
      <c r="C38" s="19" t="s">
        <v>63</v>
      </c>
      <c r="D38" s="19" t="s">
        <v>2159</v>
      </c>
      <c r="E38" s="19" t="s">
        <v>64</v>
      </c>
      <c r="F38" s="19">
        <v>1</v>
      </c>
      <c r="G38" s="20">
        <v>221</v>
      </c>
      <c r="H38" s="21" t="s">
        <v>12</v>
      </c>
      <c r="I38" s="21" t="s">
        <v>12</v>
      </c>
      <c r="J38" s="21" t="s">
        <v>12</v>
      </c>
      <c r="K38" s="21" t="s">
        <v>12</v>
      </c>
      <c r="L38" s="21" t="s">
        <v>632</v>
      </c>
      <c r="M38" s="20">
        <v>221.01997499999993</v>
      </c>
    </row>
    <row r="39" spans="1:13" x14ac:dyDescent="0.25">
      <c r="A39" s="19" t="s">
        <v>632</v>
      </c>
      <c r="B39" s="19">
        <v>59</v>
      </c>
      <c r="C39" s="19" t="s">
        <v>63</v>
      </c>
      <c r="D39" s="19" t="s">
        <v>2158</v>
      </c>
      <c r="E39" s="19" t="s">
        <v>66</v>
      </c>
      <c r="F39" s="19">
        <v>1</v>
      </c>
      <c r="G39" s="20">
        <v>726</v>
      </c>
      <c r="H39" s="21" t="s">
        <v>12</v>
      </c>
      <c r="I39" s="21" t="s">
        <v>12</v>
      </c>
      <c r="J39" s="21" t="s">
        <v>12</v>
      </c>
      <c r="K39" s="21" t="s">
        <v>12</v>
      </c>
      <c r="L39" s="21" t="s">
        <v>632</v>
      </c>
      <c r="M39" s="20">
        <v>726.45127500000001</v>
      </c>
    </row>
    <row r="40" spans="1:13" x14ac:dyDescent="0.25">
      <c r="A40" s="19" t="s">
        <v>632</v>
      </c>
      <c r="B40" s="19">
        <v>60</v>
      </c>
      <c r="C40" s="19" t="s">
        <v>63</v>
      </c>
      <c r="D40" s="19" t="s">
        <v>2157</v>
      </c>
      <c r="E40" s="19" t="s">
        <v>67</v>
      </c>
      <c r="F40" s="19">
        <v>1</v>
      </c>
      <c r="G40" s="20">
        <v>84</v>
      </c>
      <c r="H40" s="21" t="s">
        <v>12</v>
      </c>
      <c r="I40" s="21" t="s">
        <v>12</v>
      </c>
      <c r="J40" s="21" t="s">
        <v>12</v>
      </c>
      <c r="K40" s="21" t="s">
        <v>12</v>
      </c>
      <c r="L40" s="21" t="s">
        <v>632</v>
      </c>
      <c r="M40" s="20">
        <v>83.558750000000003</v>
      </c>
    </row>
    <row r="41" spans="1:13" x14ac:dyDescent="0.25">
      <c r="A41" s="19" t="s">
        <v>632</v>
      </c>
      <c r="B41" s="19">
        <v>65</v>
      </c>
      <c r="C41" s="19" t="s">
        <v>69</v>
      </c>
      <c r="D41" s="19" t="s">
        <v>2156</v>
      </c>
      <c r="E41" s="19" t="s">
        <v>70</v>
      </c>
      <c r="F41" s="19">
        <v>1</v>
      </c>
      <c r="G41" s="20">
        <v>1568</v>
      </c>
      <c r="H41" s="21" t="s">
        <v>12</v>
      </c>
      <c r="I41" s="21" t="s">
        <v>12</v>
      </c>
      <c r="J41" s="21" t="s">
        <v>12</v>
      </c>
      <c r="K41" s="21" t="s">
        <v>12</v>
      </c>
      <c r="L41" s="21" t="s">
        <v>632</v>
      </c>
      <c r="M41" s="20">
        <v>1568.1649059999997</v>
      </c>
    </row>
    <row r="42" spans="1:13" x14ac:dyDescent="0.25">
      <c r="A42" s="19" t="s">
        <v>632</v>
      </c>
      <c r="B42" s="19">
        <v>67</v>
      </c>
      <c r="C42" s="19" t="s">
        <v>69</v>
      </c>
      <c r="D42" s="19" t="s">
        <v>2155</v>
      </c>
      <c r="E42" s="19" t="s">
        <v>73</v>
      </c>
      <c r="F42" s="19">
        <v>1</v>
      </c>
      <c r="G42" s="20">
        <v>1598</v>
      </c>
      <c r="H42" s="21" t="s">
        <v>12</v>
      </c>
      <c r="I42" s="21" t="s">
        <v>12</v>
      </c>
      <c r="J42" s="21" t="s">
        <v>12</v>
      </c>
      <c r="K42" s="21" t="s">
        <v>12</v>
      </c>
      <c r="L42" s="21" t="s">
        <v>632</v>
      </c>
      <c r="M42" s="20">
        <v>1597.945102875</v>
      </c>
    </row>
    <row r="43" spans="1:13" x14ac:dyDescent="0.25">
      <c r="A43" s="19" t="s">
        <v>632</v>
      </c>
      <c r="B43" s="19">
        <v>68</v>
      </c>
      <c r="C43" s="19" t="s">
        <v>69</v>
      </c>
      <c r="D43" s="19" t="s">
        <v>2154</v>
      </c>
      <c r="E43" s="19" t="s">
        <v>74</v>
      </c>
      <c r="F43" s="19">
        <v>1</v>
      </c>
      <c r="G43" s="20">
        <v>1598</v>
      </c>
      <c r="H43" s="21" t="s">
        <v>12</v>
      </c>
      <c r="I43" s="21" t="s">
        <v>12</v>
      </c>
      <c r="J43" s="21" t="s">
        <v>12</v>
      </c>
      <c r="K43" s="21" t="s">
        <v>12</v>
      </c>
      <c r="L43" s="21" t="s">
        <v>632</v>
      </c>
      <c r="M43" s="20">
        <v>1597.7350730000001</v>
      </c>
    </row>
    <row r="44" spans="1:13" x14ac:dyDescent="0.25">
      <c r="A44" s="19" t="s">
        <v>632</v>
      </c>
      <c r="B44" s="19">
        <v>69</v>
      </c>
      <c r="C44" s="19" t="s">
        <v>69</v>
      </c>
      <c r="D44" s="19" t="s">
        <v>2153</v>
      </c>
      <c r="E44" s="19" t="s">
        <v>75</v>
      </c>
      <c r="F44" s="19">
        <v>1</v>
      </c>
      <c r="G44" s="20">
        <v>1571</v>
      </c>
      <c r="H44" s="21" t="s">
        <v>12</v>
      </c>
      <c r="I44" s="21" t="s">
        <v>12</v>
      </c>
      <c r="J44" s="21" t="s">
        <v>12</v>
      </c>
      <c r="K44" s="21" t="s">
        <v>12</v>
      </c>
      <c r="L44" s="21" t="s">
        <v>632</v>
      </c>
      <c r="M44" s="20">
        <v>1570.714156</v>
      </c>
    </row>
    <row r="45" spans="1:13" x14ac:dyDescent="0.25">
      <c r="A45" s="19" t="s">
        <v>632</v>
      </c>
      <c r="B45" s="19">
        <v>70</v>
      </c>
      <c r="C45" s="19" t="s">
        <v>69</v>
      </c>
      <c r="D45" s="19" t="s">
        <v>2152</v>
      </c>
      <c r="E45" s="19" t="s">
        <v>76</v>
      </c>
      <c r="F45" s="19">
        <v>1</v>
      </c>
      <c r="G45" s="20">
        <v>1796</v>
      </c>
      <c r="H45" s="21" t="s">
        <v>12</v>
      </c>
      <c r="I45" s="21" t="s">
        <v>12</v>
      </c>
      <c r="J45" s="21" t="s">
        <v>12</v>
      </c>
      <c r="K45" s="21" t="s">
        <v>12</v>
      </c>
      <c r="L45" s="21" t="s">
        <v>632</v>
      </c>
      <c r="M45" s="20">
        <v>1795.5200505</v>
      </c>
    </row>
    <row r="46" spans="1:13" x14ac:dyDescent="0.25">
      <c r="A46" s="19" t="s">
        <v>632</v>
      </c>
      <c r="B46" s="19">
        <v>71</v>
      </c>
      <c r="C46" s="19" t="s">
        <v>69</v>
      </c>
      <c r="D46" s="19" t="s">
        <v>2151</v>
      </c>
      <c r="E46" s="19" t="s">
        <v>77</v>
      </c>
      <c r="F46" s="19">
        <v>1</v>
      </c>
      <c r="G46" s="20">
        <v>1960</v>
      </c>
      <c r="H46" s="21" t="s">
        <v>12</v>
      </c>
      <c r="I46" s="21" t="s">
        <v>12</v>
      </c>
      <c r="J46" s="21" t="s">
        <v>12</v>
      </c>
      <c r="K46" s="21" t="s">
        <v>12</v>
      </c>
      <c r="L46" s="21" t="s">
        <v>632</v>
      </c>
      <c r="M46" s="20">
        <v>1959.7002479999996</v>
      </c>
    </row>
    <row r="47" spans="1:13" x14ac:dyDescent="0.25">
      <c r="A47" s="19" t="s">
        <v>632</v>
      </c>
      <c r="B47" s="19">
        <v>72</v>
      </c>
      <c r="C47" s="19" t="s">
        <v>69</v>
      </c>
      <c r="D47" s="19" t="s">
        <v>2150</v>
      </c>
      <c r="E47" s="19" t="s">
        <v>78</v>
      </c>
      <c r="F47" s="19">
        <v>1</v>
      </c>
      <c r="G47" s="20">
        <v>2300</v>
      </c>
      <c r="H47" s="21" t="s">
        <v>12</v>
      </c>
      <c r="I47" s="21" t="s">
        <v>12</v>
      </c>
      <c r="J47" s="21" t="s">
        <v>12</v>
      </c>
      <c r="K47" s="21" t="s">
        <v>12</v>
      </c>
      <c r="L47" s="21" t="s">
        <v>632</v>
      </c>
      <c r="M47" s="20">
        <v>2300.1112309999999</v>
      </c>
    </row>
    <row r="48" spans="1:13" x14ac:dyDescent="0.25">
      <c r="A48" s="19" t="s">
        <v>632</v>
      </c>
      <c r="B48" s="19">
        <v>73</v>
      </c>
      <c r="C48" s="19" t="s">
        <v>69</v>
      </c>
      <c r="D48" s="19" t="s">
        <v>2149</v>
      </c>
      <c r="E48" s="19" t="s">
        <v>79</v>
      </c>
      <c r="F48" s="19">
        <v>1</v>
      </c>
      <c r="G48" s="20">
        <v>2359</v>
      </c>
      <c r="H48" s="21" t="s">
        <v>12</v>
      </c>
      <c r="I48" s="21" t="s">
        <v>12</v>
      </c>
      <c r="J48" s="21" t="s">
        <v>12</v>
      </c>
      <c r="K48" s="21" t="s">
        <v>12</v>
      </c>
      <c r="L48" s="21" t="s">
        <v>632</v>
      </c>
      <c r="M48" s="20">
        <v>2358.7439810000001</v>
      </c>
    </row>
    <row r="49" spans="1:13" x14ac:dyDescent="0.25">
      <c r="A49" s="19" t="s">
        <v>632</v>
      </c>
      <c r="B49" s="19">
        <v>74</v>
      </c>
      <c r="C49" s="19" t="s">
        <v>69</v>
      </c>
      <c r="D49" s="19" t="s">
        <v>2148</v>
      </c>
      <c r="E49" s="19" t="s">
        <v>80</v>
      </c>
      <c r="F49" s="19">
        <v>1</v>
      </c>
      <c r="G49" s="20">
        <v>247</v>
      </c>
      <c r="H49" s="21" t="s">
        <v>12</v>
      </c>
      <c r="I49" s="21" t="s">
        <v>12</v>
      </c>
      <c r="J49" s="21" t="s">
        <v>12</v>
      </c>
      <c r="K49" s="21" t="s">
        <v>12</v>
      </c>
      <c r="L49" s="21" t="s">
        <v>632</v>
      </c>
      <c r="M49" s="20">
        <v>247.27724999999998</v>
      </c>
    </row>
    <row r="50" spans="1:13" x14ac:dyDescent="0.25">
      <c r="A50" s="19" t="s">
        <v>632</v>
      </c>
      <c r="B50" s="19">
        <v>75</v>
      </c>
      <c r="C50" s="19" t="s">
        <v>69</v>
      </c>
      <c r="D50" s="19" t="s">
        <v>2147</v>
      </c>
      <c r="E50" s="19" t="s">
        <v>81</v>
      </c>
      <c r="F50" s="19">
        <v>1</v>
      </c>
      <c r="G50" s="20">
        <v>64</v>
      </c>
      <c r="H50" s="21" t="s">
        <v>12</v>
      </c>
      <c r="I50" s="21" t="s">
        <v>12</v>
      </c>
      <c r="J50" s="21" t="s">
        <v>12</v>
      </c>
      <c r="K50" s="21" t="s">
        <v>12</v>
      </c>
      <c r="L50" s="21" t="s">
        <v>632</v>
      </c>
      <c r="M50" s="20">
        <v>63.731250000000003</v>
      </c>
    </row>
    <row r="51" spans="1:13" x14ac:dyDescent="0.25">
      <c r="A51" s="19" t="s">
        <v>632</v>
      </c>
      <c r="B51" s="19">
        <v>76</v>
      </c>
      <c r="C51" s="19" t="s">
        <v>69</v>
      </c>
      <c r="D51" s="19" t="s">
        <v>2146</v>
      </c>
      <c r="E51" s="19" t="s">
        <v>82</v>
      </c>
      <c r="F51" s="19">
        <v>1</v>
      </c>
      <c r="G51" s="20">
        <v>1582</v>
      </c>
      <c r="H51" s="21" t="s">
        <v>12</v>
      </c>
      <c r="I51" s="21" t="s">
        <v>12</v>
      </c>
      <c r="J51" s="21" t="s">
        <v>12</v>
      </c>
      <c r="K51" s="21" t="s">
        <v>12</v>
      </c>
      <c r="L51" s="21" t="s">
        <v>632</v>
      </c>
      <c r="M51" s="20">
        <v>1582.3053124999999</v>
      </c>
    </row>
    <row r="52" spans="1:13" x14ac:dyDescent="0.25">
      <c r="A52" s="19" t="s">
        <v>632</v>
      </c>
      <c r="B52" s="19">
        <v>77</v>
      </c>
      <c r="C52" s="19" t="s">
        <v>69</v>
      </c>
      <c r="D52" s="19" t="s">
        <v>2145</v>
      </c>
      <c r="E52" s="19" t="s">
        <v>83</v>
      </c>
      <c r="F52" s="19">
        <v>1</v>
      </c>
      <c r="G52" s="20">
        <v>1498</v>
      </c>
      <c r="H52" s="21" t="s">
        <v>12</v>
      </c>
      <c r="I52" s="21" t="s">
        <v>12</v>
      </c>
      <c r="J52" s="21" t="s">
        <v>12</v>
      </c>
      <c r="K52" s="21" t="s">
        <v>12</v>
      </c>
      <c r="L52" s="21" t="s">
        <v>632</v>
      </c>
      <c r="M52" s="20">
        <v>1497.71875</v>
      </c>
    </row>
    <row r="53" spans="1:13" x14ac:dyDescent="0.25">
      <c r="A53" s="19" t="s">
        <v>632</v>
      </c>
      <c r="B53" s="19">
        <v>78</v>
      </c>
      <c r="C53" s="19" t="s">
        <v>69</v>
      </c>
      <c r="D53" s="19" t="s">
        <v>2144</v>
      </c>
      <c r="E53" s="19" t="s">
        <v>84</v>
      </c>
      <c r="F53" s="19">
        <v>1</v>
      </c>
      <c r="G53" s="20">
        <v>1614</v>
      </c>
      <c r="H53" s="21" t="s">
        <v>12</v>
      </c>
      <c r="I53" s="21" t="s">
        <v>12</v>
      </c>
      <c r="J53" s="21" t="s">
        <v>12</v>
      </c>
      <c r="K53" s="21" t="s">
        <v>12</v>
      </c>
      <c r="L53" s="21" t="s">
        <v>632</v>
      </c>
      <c r="M53" s="20">
        <v>1614.1777354999997</v>
      </c>
    </row>
    <row r="54" spans="1:13" x14ac:dyDescent="0.25">
      <c r="A54" s="19" t="s">
        <v>632</v>
      </c>
      <c r="B54" s="19">
        <v>79</v>
      </c>
      <c r="C54" s="19" t="s">
        <v>69</v>
      </c>
      <c r="D54" s="19" t="s">
        <v>2143</v>
      </c>
      <c r="E54" s="19" t="s">
        <v>85</v>
      </c>
      <c r="F54" s="19">
        <v>1</v>
      </c>
      <c r="G54" s="20">
        <v>1960</v>
      </c>
      <c r="H54" s="21" t="s">
        <v>12</v>
      </c>
      <c r="I54" s="21" t="s">
        <v>12</v>
      </c>
      <c r="J54" s="21" t="s">
        <v>12</v>
      </c>
      <c r="K54" s="21" t="s">
        <v>12</v>
      </c>
      <c r="L54" s="21" t="s">
        <v>632</v>
      </c>
      <c r="M54" s="20">
        <v>1959.7002479999996</v>
      </c>
    </row>
    <row r="55" spans="1:13" x14ac:dyDescent="0.25">
      <c r="A55" s="19" t="s">
        <v>632</v>
      </c>
      <c r="B55" s="19">
        <v>80</v>
      </c>
      <c r="C55" s="19" t="s">
        <v>69</v>
      </c>
      <c r="D55" s="19" t="s">
        <v>2142</v>
      </c>
      <c r="E55" s="19" t="s">
        <v>86</v>
      </c>
      <c r="F55" s="19">
        <v>1</v>
      </c>
      <c r="G55" s="20">
        <v>639</v>
      </c>
      <c r="H55" s="21" t="s">
        <v>12</v>
      </c>
      <c r="I55" s="21" t="s">
        <v>12</v>
      </c>
      <c r="J55" s="21" t="s">
        <v>12</v>
      </c>
      <c r="K55" s="21" t="s">
        <v>12</v>
      </c>
      <c r="L55" s="21" t="s">
        <v>632</v>
      </c>
      <c r="M55" s="20">
        <v>639.43687499999999</v>
      </c>
    </row>
    <row r="56" spans="1:13" x14ac:dyDescent="0.25">
      <c r="A56" s="19" t="s">
        <v>632</v>
      </c>
      <c r="B56" s="19">
        <v>81</v>
      </c>
      <c r="C56" s="19" t="s">
        <v>69</v>
      </c>
      <c r="D56" s="19" t="s">
        <v>2141</v>
      </c>
      <c r="E56" s="19" t="s">
        <v>87</v>
      </c>
      <c r="F56" s="19">
        <v>1</v>
      </c>
      <c r="G56" s="20">
        <v>298</v>
      </c>
      <c r="H56" s="21" t="s">
        <v>12</v>
      </c>
      <c r="I56" s="21" t="s">
        <v>12</v>
      </c>
      <c r="J56" s="21" t="s">
        <v>12</v>
      </c>
      <c r="K56" s="21" t="s">
        <v>12</v>
      </c>
      <c r="L56" s="21" t="s">
        <v>632</v>
      </c>
      <c r="M56" s="20">
        <v>297.51</v>
      </c>
    </row>
    <row r="57" spans="1:13" x14ac:dyDescent="0.25">
      <c r="A57" s="19" t="s">
        <v>632</v>
      </c>
      <c r="B57" s="19">
        <v>90</v>
      </c>
      <c r="C57" s="19" t="s">
        <v>88</v>
      </c>
      <c r="D57" s="19" t="s">
        <v>2140</v>
      </c>
      <c r="E57" s="19" t="s">
        <v>89</v>
      </c>
      <c r="F57" s="19">
        <v>1</v>
      </c>
      <c r="G57" s="20">
        <v>2882</v>
      </c>
      <c r="H57" s="21" t="s">
        <v>12</v>
      </c>
      <c r="I57" s="21" t="s">
        <v>12</v>
      </c>
      <c r="J57" s="21" t="s">
        <v>12</v>
      </c>
      <c r="K57" s="21" t="s">
        <v>12</v>
      </c>
      <c r="L57" s="21" t="s">
        <v>632</v>
      </c>
      <c r="M57" s="20">
        <v>2881.57</v>
      </c>
    </row>
    <row r="58" spans="1:13" x14ac:dyDescent="0.25">
      <c r="A58" s="19" t="s">
        <v>632</v>
      </c>
      <c r="B58" s="19">
        <v>92</v>
      </c>
      <c r="C58" s="19" t="s">
        <v>88</v>
      </c>
      <c r="D58" s="19" t="s">
        <v>2139</v>
      </c>
      <c r="E58" s="19" t="s">
        <v>91</v>
      </c>
      <c r="F58" s="19">
        <v>1</v>
      </c>
      <c r="G58" s="20">
        <v>5982</v>
      </c>
      <c r="H58" s="21" t="s">
        <v>12</v>
      </c>
      <c r="I58" s="21" t="s">
        <v>12</v>
      </c>
      <c r="J58" s="21" t="s">
        <v>12</v>
      </c>
      <c r="K58" s="21" t="s">
        <v>12</v>
      </c>
      <c r="L58" s="21" t="s">
        <v>632</v>
      </c>
      <c r="M58" s="20">
        <v>5982.49</v>
      </c>
    </row>
    <row r="59" spans="1:13" x14ac:dyDescent="0.25">
      <c r="A59" s="19" t="s">
        <v>632</v>
      </c>
      <c r="B59" s="19">
        <v>94</v>
      </c>
      <c r="C59" s="19" t="s">
        <v>92</v>
      </c>
      <c r="D59" s="19" t="s">
        <v>1426</v>
      </c>
      <c r="E59" s="19" t="s">
        <v>93</v>
      </c>
      <c r="F59" s="19"/>
      <c r="G59" s="20" t="s">
        <v>94</v>
      </c>
      <c r="H59" s="21"/>
      <c r="I59" s="21"/>
      <c r="J59" s="21"/>
      <c r="K59" s="21"/>
      <c r="L59" s="21" t="s">
        <v>632</v>
      </c>
      <c r="M59" s="20" t="s">
        <v>94</v>
      </c>
    </row>
    <row r="60" spans="1:13" x14ac:dyDescent="0.25">
      <c r="A60" s="19" t="s">
        <v>632</v>
      </c>
      <c r="B60" s="19">
        <v>95</v>
      </c>
      <c r="C60" s="19" t="s">
        <v>92</v>
      </c>
      <c r="D60" s="19" t="s">
        <v>1425</v>
      </c>
      <c r="E60" s="19" t="s">
        <v>95</v>
      </c>
      <c r="F60" s="19"/>
      <c r="G60" s="20" t="s">
        <v>94</v>
      </c>
      <c r="H60" s="21"/>
      <c r="I60" s="21"/>
      <c r="J60" s="21"/>
      <c r="K60" s="21"/>
      <c r="L60" s="21" t="s">
        <v>632</v>
      </c>
      <c r="M60" s="20" t="s">
        <v>94</v>
      </c>
    </row>
    <row r="61" spans="1:13" x14ac:dyDescent="0.25">
      <c r="A61" s="19" t="s">
        <v>632</v>
      </c>
      <c r="B61" s="19">
        <v>96</v>
      </c>
      <c r="C61" s="19" t="s">
        <v>92</v>
      </c>
      <c r="D61" s="19" t="s">
        <v>1662</v>
      </c>
      <c r="E61" s="19" t="s">
        <v>96</v>
      </c>
      <c r="F61" s="19"/>
      <c r="G61" s="20" t="s">
        <v>94</v>
      </c>
      <c r="H61" s="21"/>
      <c r="I61" s="21"/>
      <c r="J61" s="21"/>
      <c r="K61" s="21"/>
      <c r="L61" s="21" t="s">
        <v>632</v>
      </c>
      <c r="M61" s="20" t="s">
        <v>94</v>
      </c>
    </row>
    <row r="62" spans="1:13" x14ac:dyDescent="0.25">
      <c r="A62" s="19" t="s">
        <v>632</v>
      </c>
      <c r="B62" s="19">
        <v>97</v>
      </c>
      <c r="C62" s="19" t="s">
        <v>92</v>
      </c>
      <c r="D62" s="19" t="s">
        <v>1661</v>
      </c>
      <c r="E62" s="19" t="s">
        <v>97</v>
      </c>
      <c r="F62" s="19"/>
      <c r="G62" s="20" t="s">
        <v>94</v>
      </c>
      <c r="H62" s="21"/>
      <c r="I62" s="21"/>
      <c r="J62" s="21"/>
      <c r="K62" s="21"/>
      <c r="L62" s="21" t="s">
        <v>632</v>
      </c>
      <c r="M62" s="20" t="s">
        <v>94</v>
      </c>
    </row>
    <row r="63" spans="1:13" x14ac:dyDescent="0.25">
      <c r="A63" s="19" t="s">
        <v>632</v>
      </c>
      <c r="B63" s="19">
        <v>98</v>
      </c>
      <c r="C63" s="19" t="s">
        <v>92</v>
      </c>
      <c r="D63" s="19" t="s">
        <v>2138</v>
      </c>
      <c r="E63" s="19" t="s">
        <v>98</v>
      </c>
      <c r="F63" s="19">
        <v>1</v>
      </c>
      <c r="G63" s="20">
        <v>11000</v>
      </c>
      <c r="H63" s="21" t="s">
        <v>12</v>
      </c>
      <c r="I63" s="21" t="s">
        <v>12</v>
      </c>
      <c r="J63" s="21" t="s">
        <v>12</v>
      </c>
      <c r="K63" s="21" t="s">
        <v>12</v>
      </c>
      <c r="L63" s="21" t="s">
        <v>632</v>
      </c>
      <c r="M63" s="20">
        <v>11000</v>
      </c>
    </row>
    <row r="64" spans="1:13" x14ac:dyDescent="0.25">
      <c r="A64" s="19" t="s">
        <v>632</v>
      </c>
      <c r="B64" s="19">
        <v>99</v>
      </c>
      <c r="C64" s="19" t="s">
        <v>92</v>
      </c>
      <c r="D64" s="19" t="s">
        <v>1659</v>
      </c>
      <c r="E64" s="19" t="s">
        <v>99</v>
      </c>
      <c r="F64" s="19"/>
      <c r="G64" s="20" t="s">
        <v>94</v>
      </c>
      <c r="H64" s="21"/>
      <c r="I64" s="21"/>
      <c r="J64" s="21"/>
      <c r="K64" s="21"/>
      <c r="L64" s="21" t="s">
        <v>632</v>
      </c>
      <c r="M64" s="20" t="s">
        <v>94</v>
      </c>
    </row>
    <row r="65" spans="1:13" x14ac:dyDescent="0.25">
      <c r="A65" s="19" t="s">
        <v>632</v>
      </c>
      <c r="B65" s="19">
        <v>100</v>
      </c>
      <c r="C65" s="19" t="s">
        <v>92</v>
      </c>
      <c r="D65" s="19" t="s">
        <v>1658</v>
      </c>
      <c r="E65" s="19" t="s">
        <v>100</v>
      </c>
      <c r="F65" s="19"/>
      <c r="G65" s="20" t="s">
        <v>94</v>
      </c>
      <c r="H65" s="21"/>
      <c r="I65" s="21"/>
      <c r="J65" s="21"/>
      <c r="K65" s="21"/>
      <c r="L65" s="21" t="s">
        <v>632</v>
      </c>
      <c r="M65" s="20" t="s">
        <v>94</v>
      </c>
    </row>
    <row r="66" spans="1:13" x14ac:dyDescent="0.25">
      <c r="A66" s="19" t="s">
        <v>632</v>
      </c>
      <c r="B66" s="19">
        <v>101</v>
      </c>
      <c r="C66" s="19" t="s">
        <v>92</v>
      </c>
      <c r="D66" s="19" t="s">
        <v>1657</v>
      </c>
      <c r="E66" s="19" t="s">
        <v>101</v>
      </c>
      <c r="F66" s="19"/>
      <c r="G66" s="20" t="s">
        <v>94</v>
      </c>
      <c r="H66" s="21"/>
      <c r="I66" s="21"/>
      <c r="J66" s="21"/>
      <c r="K66" s="21"/>
      <c r="L66" s="21" t="s">
        <v>632</v>
      </c>
      <c r="M66" s="20" t="s">
        <v>94</v>
      </c>
    </row>
    <row r="67" spans="1:13" x14ac:dyDescent="0.25">
      <c r="A67" s="19" t="s">
        <v>632</v>
      </c>
      <c r="B67" s="19">
        <v>102</v>
      </c>
      <c r="C67" s="19" t="s">
        <v>92</v>
      </c>
      <c r="D67" s="19" t="s">
        <v>1656</v>
      </c>
      <c r="E67" s="19" t="s">
        <v>102</v>
      </c>
      <c r="F67" s="19"/>
      <c r="G67" s="20" t="s">
        <v>94</v>
      </c>
      <c r="H67" s="21"/>
      <c r="I67" s="21"/>
      <c r="J67" s="21"/>
      <c r="K67" s="21"/>
      <c r="L67" s="21" t="s">
        <v>632</v>
      </c>
      <c r="M67" s="20" t="s">
        <v>94</v>
      </c>
    </row>
    <row r="68" spans="1:13" x14ac:dyDescent="0.25">
      <c r="A68" s="19" t="s">
        <v>632</v>
      </c>
      <c r="B68" s="19">
        <v>108</v>
      </c>
      <c r="C68" s="19" t="s">
        <v>103</v>
      </c>
      <c r="D68" s="19" t="s">
        <v>2137</v>
      </c>
      <c r="E68" s="19" t="s">
        <v>104</v>
      </c>
      <c r="F68" s="19">
        <v>1</v>
      </c>
      <c r="G68" s="20">
        <v>-1207</v>
      </c>
      <c r="H68" s="21" t="s">
        <v>12</v>
      </c>
      <c r="I68" s="21" t="s">
        <v>12</v>
      </c>
      <c r="J68" s="21" t="s">
        <v>12</v>
      </c>
      <c r="K68" s="21" t="s">
        <v>12</v>
      </c>
      <c r="L68" s="21" t="s">
        <v>632</v>
      </c>
      <c r="M68" s="20">
        <v>-1207.0899999999999</v>
      </c>
    </row>
    <row r="69" spans="1:13" x14ac:dyDescent="0.25">
      <c r="A69" s="19" t="s">
        <v>632</v>
      </c>
      <c r="B69" s="19">
        <v>109</v>
      </c>
      <c r="C69" s="19" t="s">
        <v>103</v>
      </c>
      <c r="D69" s="19" t="s">
        <v>2136</v>
      </c>
      <c r="E69" s="19" t="s">
        <v>105</v>
      </c>
      <c r="F69" s="19">
        <v>1</v>
      </c>
      <c r="G69" s="20">
        <v>-1235</v>
      </c>
      <c r="H69" s="21" t="s">
        <v>12</v>
      </c>
      <c r="I69" s="21" t="s">
        <v>12</v>
      </c>
      <c r="J69" s="21" t="s">
        <v>12</v>
      </c>
      <c r="K69" s="21" t="s">
        <v>12</v>
      </c>
      <c r="L69" s="21" t="s">
        <v>632</v>
      </c>
      <c r="M69" s="20">
        <v>-1235.06</v>
      </c>
    </row>
    <row r="70" spans="1:13" x14ac:dyDescent="0.25">
      <c r="A70" s="19" t="s">
        <v>632</v>
      </c>
      <c r="B70" s="19">
        <v>110</v>
      </c>
      <c r="C70" s="19" t="s">
        <v>103</v>
      </c>
      <c r="D70" s="19" t="s">
        <v>2135</v>
      </c>
      <c r="E70" s="19" t="s">
        <v>106</v>
      </c>
      <c r="F70" s="19">
        <v>1</v>
      </c>
      <c r="G70" s="20">
        <v>1213</v>
      </c>
      <c r="H70" s="21" t="s">
        <v>12</v>
      </c>
      <c r="I70" s="21" t="s">
        <v>12</v>
      </c>
      <c r="J70" s="21" t="s">
        <v>12</v>
      </c>
      <c r="K70" s="21" t="s">
        <v>12</v>
      </c>
      <c r="L70" s="21" t="s">
        <v>632</v>
      </c>
      <c r="M70" s="20">
        <v>1213.23</v>
      </c>
    </row>
    <row r="71" spans="1:13" x14ac:dyDescent="0.25">
      <c r="A71" s="19" t="s">
        <v>632</v>
      </c>
      <c r="B71" s="19">
        <v>111</v>
      </c>
      <c r="C71" s="19" t="s">
        <v>103</v>
      </c>
      <c r="D71" s="19" t="s">
        <v>2134</v>
      </c>
      <c r="E71" s="19" t="s">
        <v>107</v>
      </c>
      <c r="F71" s="19">
        <v>1</v>
      </c>
      <c r="G71" s="20">
        <v>599</v>
      </c>
      <c r="H71" s="21" t="s">
        <v>12</v>
      </c>
      <c r="I71" s="21" t="s">
        <v>12</v>
      </c>
      <c r="J71" s="21" t="s">
        <v>12</v>
      </c>
      <c r="K71" s="21" t="s">
        <v>12</v>
      </c>
      <c r="L71" s="21" t="s">
        <v>632</v>
      </c>
      <c r="M71" s="20">
        <v>599.24</v>
      </c>
    </row>
    <row r="72" spans="1:13" x14ac:dyDescent="0.25">
      <c r="A72" s="19" t="s">
        <v>632</v>
      </c>
      <c r="B72" s="19">
        <v>112</v>
      </c>
      <c r="C72" s="19" t="s">
        <v>103</v>
      </c>
      <c r="D72" s="19" t="s">
        <v>2133</v>
      </c>
      <c r="E72" s="19" t="s">
        <v>108</v>
      </c>
      <c r="F72" s="19">
        <v>1</v>
      </c>
      <c r="G72" s="20">
        <v>756</v>
      </c>
      <c r="H72" s="21" t="s">
        <v>12</v>
      </c>
      <c r="I72" s="21" t="s">
        <v>12</v>
      </c>
      <c r="J72" s="21" t="s">
        <v>12</v>
      </c>
      <c r="K72" s="21" t="s">
        <v>12</v>
      </c>
      <c r="L72" s="21" t="s">
        <v>632</v>
      </c>
      <c r="M72" s="20">
        <v>756.09</v>
      </c>
    </row>
    <row r="73" spans="1:13" x14ac:dyDescent="0.25">
      <c r="A73" s="19" t="s">
        <v>632</v>
      </c>
      <c r="B73" s="19">
        <v>114</v>
      </c>
      <c r="C73" s="19" t="s">
        <v>103</v>
      </c>
      <c r="D73" s="19" t="s">
        <v>2132</v>
      </c>
      <c r="E73" s="19" t="s">
        <v>110</v>
      </c>
      <c r="F73" s="19">
        <v>1</v>
      </c>
      <c r="G73" s="20">
        <v>-601</v>
      </c>
      <c r="H73" s="21" t="s">
        <v>12</v>
      </c>
      <c r="I73" s="21" t="s">
        <v>12</v>
      </c>
      <c r="J73" s="21" t="s">
        <v>12</v>
      </c>
      <c r="K73" s="21" t="s">
        <v>12</v>
      </c>
      <c r="L73" s="21" t="s">
        <v>632</v>
      </c>
      <c r="M73" s="20">
        <v>-600.57000000000005</v>
      </c>
    </row>
    <row r="74" spans="1:13" x14ac:dyDescent="0.25">
      <c r="A74" s="19" t="s">
        <v>632</v>
      </c>
      <c r="B74" s="19">
        <v>115</v>
      </c>
      <c r="C74" s="19" t="s">
        <v>103</v>
      </c>
      <c r="D74" s="19" t="s">
        <v>2131</v>
      </c>
      <c r="E74" s="19" t="s">
        <v>111</v>
      </c>
      <c r="F74" s="19">
        <v>1</v>
      </c>
      <c r="G74" s="20">
        <v>6875</v>
      </c>
      <c r="H74" s="21" t="s">
        <v>12</v>
      </c>
      <c r="I74" s="21" t="s">
        <v>12</v>
      </c>
      <c r="J74" s="21" t="s">
        <v>12</v>
      </c>
      <c r="K74" s="21" t="s">
        <v>12</v>
      </c>
      <c r="L74" s="21" t="s">
        <v>632</v>
      </c>
      <c r="M74" s="20">
        <v>6875</v>
      </c>
    </row>
    <row r="75" spans="1:13" x14ac:dyDescent="0.25">
      <c r="A75" s="19" t="s">
        <v>632</v>
      </c>
      <c r="B75" s="19">
        <v>116</v>
      </c>
      <c r="C75" s="19" t="s">
        <v>103</v>
      </c>
      <c r="D75" s="19" t="s">
        <v>2130</v>
      </c>
      <c r="E75" s="19" t="s">
        <v>112</v>
      </c>
      <c r="F75" s="19">
        <v>1</v>
      </c>
      <c r="G75" s="20">
        <v>873</v>
      </c>
      <c r="H75" s="21" t="s">
        <v>12</v>
      </c>
      <c r="I75" s="21" t="s">
        <v>12</v>
      </c>
      <c r="J75" s="21" t="s">
        <v>12</v>
      </c>
      <c r="K75" s="21" t="s">
        <v>12</v>
      </c>
      <c r="L75" s="21" t="s">
        <v>632</v>
      </c>
      <c r="M75" s="20">
        <v>873.01</v>
      </c>
    </row>
    <row r="76" spans="1:13" x14ac:dyDescent="0.25">
      <c r="A76" s="19" t="s">
        <v>632</v>
      </c>
      <c r="B76" s="19">
        <v>117</v>
      </c>
      <c r="C76" s="19" t="s">
        <v>103</v>
      </c>
      <c r="D76" s="19" t="s">
        <v>2129</v>
      </c>
      <c r="E76" s="19" t="s">
        <v>113</v>
      </c>
      <c r="F76" s="19">
        <v>1</v>
      </c>
      <c r="G76" s="20">
        <v>-641</v>
      </c>
      <c r="H76" s="21" t="s">
        <v>12</v>
      </c>
      <c r="I76" s="21" t="s">
        <v>12</v>
      </c>
      <c r="J76" s="21" t="s">
        <v>12</v>
      </c>
      <c r="K76" s="21" t="s">
        <v>12</v>
      </c>
      <c r="L76" s="21" t="s">
        <v>632</v>
      </c>
      <c r="M76" s="20">
        <v>-640.78</v>
      </c>
    </row>
    <row r="77" spans="1:13" x14ac:dyDescent="0.25">
      <c r="A77" s="19" t="s">
        <v>632</v>
      </c>
      <c r="B77" s="19">
        <v>118</v>
      </c>
      <c r="C77" s="19" t="s">
        <v>103</v>
      </c>
      <c r="D77" s="19" t="s">
        <v>2128</v>
      </c>
      <c r="E77" s="19" t="s">
        <v>114</v>
      </c>
      <c r="F77" s="19">
        <v>1</v>
      </c>
      <c r="G77" s="20">
        <v>1887</v>
      </c>
      <c r="H77" s="21" t="s">
        <v>12</v>
      </c>
      <c r="I77" s="21" t="s">
        <v>12</v>
      </c>
      <c r="J77" s="21" t="s">
        <v>12</v>
      </c>
      <c r="K77" s="21" t="s">
        <v>12</v>
      </c>
      <c r="L77" s="21" t="s">
        <v>632</v>
      </c>
      <c r="M77" s="20">
        <v>1886.74</v>
      </c>
    </row>
    <row r="78" spans="1:13" x14ac:dyDescent="0.25">
      <c r="A78" s="19" t="s">
        <v>632</v>
      </c>
      <c r="B78" s="19">
        <v>119</v>
      </c>
      <c r="C78" s="19" t="s">
        <v>103</v>
      </c>
      <c r="D78" s="19" t="s">
        <v>2127</v>
      </c>
      <c r="E78" s="19" t="s">
        <v>115</v>
      </c>
      <c r="F78" s="19">
        <v>1</v>
      </c>
      <c r="G78" s="20">
        <v>681</v>
      </c>
      <c r="H78" s="21" t="s">
        <v>12</v>
      </c>
      <c r="I78" s="21" t="s">
        <v>12</v>
      </c>
      <c r="J78" s="21" t="s">
        <v>12</v>
      </c>
      <c r="K78" s="21" t="s">
        <v>12</v>
      </c>
      <c r="L78" s="21" t="s">
        <v>632</v>
      </c>
      <c r="M78" s="20">
        <v>680.5</v>
      </c>
    </row>
    <row r="79" spans="1:13" x14ac:dyDescent="0.25">
      <c r="A79" s="19" t="s">
        <v>632</v>
      </c>
      <c r="B79" s="19">
        <v>120</v>
      </c>
      <c r="C79" s="19" t="s">
        <v>103</v>
      </c>
      <c r="D79" s="19" t="s">
        <v>2126</v>
      </c>
      <c r="E79" s="19" t="s">
        <v>116</v>
      </c>
      <c r="F79" s="19">
        <v>1</v>
      </c>
      <c r="G79" s="20">
        <v>887</v>
      </c>
      <c r="H79" s="21" t="s">
        <v>12</v>
      </c>
      <c r="I79" s="21" t="s">
        <v>12</v>
      </c>
      <c r="J79" s="21" t="s">
        <v>12</v>
      </c>
      <c r="K79" s="21" t="s">
        <v>12</v>
      </c>
      <c r="L79" s="21" t="s">
        <v>632</v>
      </c>
      <c r="M79" s="20">
        <v>886.93</v>
      </c>
    </row>
    <row r="80" spans="1:13" x14ac:dyDescent="0.25">
      <c r="A80" s="19" t="s">
        <v>632</v>
      </c>
      <c r="B80" s="19">
        <v>122</v>
      </c>
      <c r="C80" s="19" t="s">
        <v>103</v>
      </c>
      <c r="D80" s="19" t="s">
        <v>2125</v>
      </c>
      <c r="E80" s="19" t="s">
        <v>119</v>
      </c>
      <c r="F80" s="19">
        <v>1</v>
      </c>
      <c r="G80" s="20">
        <v>3000</v>
      </c>
      <c r="H80" s="21" t="s">
        <v>12</v>
      </c>
      <c r="I80" s="21" t="s">
        <v>12</v>
      </c>
      <c r="J80" s="21" t="s">
        <v>12</v>
      </c>
      <c r="K80" s="21" t="s">
        <v>12</v>
      </c>
      <c r="L80" s="21" t="s">
        <v>632</v>
      </c>
      <c r="M80" s="20">
        <v>3000</v>
      </c>
    </row>
    <row r="81" spans="1:13" x14ac:dyDescent="0.25">
      <c r="A81" s="19" t="s">
        <v>632</v>
      </c>
      <c r="B81" s="19">
        <v>123</v>
      </c>
      <c r="C81" s="19" t="s">
        <v>103</v>
      </c>
      <c r="D81" s="19" t="s">
        <v>2124</v>
      </c>
      <c r="E81" s="19" t="s">
        <v>120</v>
      </c>
      <c r="F81" s="19">
        <v>1</v>
      </c>
      <c r="G81" s="20">
        <v>487</v>
      </c>
      <c r="H81" s="21" t="s">
        <v>12</v>
      </c>
      <c r="I81" s="21" t="s">
        <v>12</v>
      </c>
      <c r="J81" s="21" t="s">
        <v>12</v>
      </c>
      <c r="K81" s="21" t="s">
        <v>12</v>
      </c>
      <c r="L81" s="21" t="s">
        <v>632</v>
      </c>
      <c r="M81" s="20">
        <v>486.66</v>
      </c>
    </row>
    <row r="82" spans="1:13" x14ac:dyDescent="0.25">
      <c r="A82" s="19" t="s">
        <v>632</v>
      </c>
      <c r="B82" s="19">
        <v>124</v>
      </c>
      <c r="C82" s="19" t="s">
        <v>103</v>
      </c>
      <c r="D82" s="19" t="s">
        <v>2123</v>
      </c>
      <c r="E82" s="19" t="s">
        <v>121</v>
      </c>
      <c r="F82" s="19">
        <v>1</v>
      </c>
      <c r="G82" s="20">
        <v>231</v>
      </c>
      <c r="H82" s="21" t="s">
        <v>12</v>
      </c>
      <c r="I82" s="21" t="s">
        <v>12</v>
      </c>
      <c r="J82" s="21" t="s">
        <v>12</v>
      </c>
      <c r="K82" s="21" t="s">
        <v>12</v>
      </c>
      <c r="L82" s="21" t="s">
        <v>632</v>
      </c>
      <c r="M82" s="20">
        <v>230.66</v>
      </c>
    </row>
    <row r="83" spans="1:13" x14ac:dyDescent="0.25">
      <c r="A83" s="19" t="s">
        <v>632</v>
      </c>
      <c r="B83" s="19">
        <v>125</v>
      </c>
      <c r="C83" s="19" t="s">
        <v>103</v>
      </c>
      <c r="D83" s="19" t="s">
        <v>2122</v>
      </c>
      <c r="E83" s="19" t="s">
        <v>122</v>
      </c>
      <c r="F83" s="19">
        <v>1</v>
      </c>
      <c r="G83" s="20">
        <v>1881</v>
      </c>
      <c r="H83" s="21" t="s">
        <v>12</v>
      </c>
      <c r="I83" s="21" t="s">
        <v>12</v>
      </c>
      <c r="J83" s="21" t="s">
        <v>12</v>
      </c>
      <c r="K83" s="21" t="s">
        <v>12</v>
      </c>
      <c r="L83" s="21" t="s">
        <v>632</v>
      </c>
      <c r="M83" s="20">
        <v>1880.66</v>
      </c>
    </row>
    <row r="84" spans="1:13" x14ac:dyDescent="0.25">
      <c r="A84" s="19" t="s">
        <v>632</v>
      </c>
      <c r="B84" s="19">
        <v>126</v>
      </c>
      <c r="C84" s="19" t="s">
        <v>103</v>
      </c>
      <c r="D84" s="19" t="s">
        <v>2121</v>
      </c>
      <c r="E84" s="19" t="s">
        <v>123</v>
      </c>
      <c r="F84" s="19">
        <v>1</v>
      </c>
      <c r="G84" s="20">
        <v>261</v>
      </c>
      <c r="H84" s="21" t="s">
        <v>12</v>
      </c>
      <c r="I84" s="21" t="s">
        <v>12</v>
      </c>
      <c r="J84" s="21" t="s">
        <v>12</v>
      </c>
      <c r="K84" s="21" t="s">
        <v>12</v>
      </c>
      <c r="L84" s="21" t="s">
        <v>632</v>
      </c>
      <c r="M84" s="20">
        <v>261.24</v>
      </c>
    </row>
    <row r="85" spans="1:13" x14ac:dyDescent="0.25">
      <c r="A85" s="19" t="s">
        <v>632</v>
      </c>
      <c r="B85" s="19">
        <v>127</v>
      </c>
      <c r="C85" s="19" t="s">
        <v>103</v>
      </c>
      <c r="D85" s="19" t="s">
        <v>2120</v>
      </c>
      <c r="E85" s="19" t="s">
        <v>124</v>
      </c>
      <c r="F85" s="19">
        <v>1</v>
      </c>
      <c r="G85" s="20">
        <v>550</v>
      </c>
      <c r="H85" s="21" t="s">
        <v>12</v>
      </c>
      <c r="I85" s="21" t="s">
        <v>12</v>
      </c>
      <c r="J85" s="21" t="s">
        <v>12</v>
      </c>
      <c r="K85" s="21" t="s">
        <v>12</v>
      </c>
      <c r="L85" s="21" t="s">
        <v>632</v>
      </c>
      <c r="M85" s="20">
        <v>550</v>
      </c>
    </row>
    <row r="86" spans="1:13" x14ac:dyDescent="0.25">
      <c r="A86" s="19" t="s">
        <v>632</v>
      </c>
      <c r="B86" s="19">
        <v>128</v>
      </c>
      <c r="C86" s="19" t="s">
        <v>103</v>
      </c>
      <c r="D86" s="19" t="s">
        <v>2119</v>
      </c>
      <c r="E86" s="19" t="s">
        <v>125</v>
      </c>
      <c r="F86" s="19">
        <v>1</v>
      </c>
      <c r="G86" s="20">
        <v>-601</v>
      </c>
      <c r="H86" s="21" t="s">
        <v>12</v>
      </c>
      <c r="I86" s="21" t="s">
        <v>12</v>
      </c>
      <c r="J86" s="21" t="s">
        <v>12</v>
      </c>
      <c r="K86" s="21" t="s">
        <v>12</v>
      </c>
      <c r="L86" s="21" t="s">
        <v>632</v>
      </c>
      <c r="M86" s="20">
        <v>-600.57000000000005</v>
      </c>
    </row>
    <row r="87" spans="1:13" x14ac:dyDescent="0.25">
      <c r="A87" s="19" t="s">
        <v>632</v>
      </c>
      <c r="B87" s="19">
        <v>150</v>
      </c>
      <c r="C87" s="19" t="s">
        <v>132</v>
      </c>
      <c r="D87" s="19" t="s">
        <v>2118</v>
      </c>
      <c r="E87" s="19" t="s">
        <v>135</v>
      </c>
      <c r="F87" s="19">
        <v>1</v>
      </c>
      <c r="G87" s="20">
        <v>300</v>
      </c>
      <c r="H87" s="21" t="s">
        <v>12</v>
      </c>
      <c r="I87" s="21" t="s">
        <v>12</v>
      </c>
      <c r="J87" s="21" t="s">
        <v>12</v>
      </c>
      <c r="K87" s="21" t="s">
        <v>12</v>
      </c>
      <c r="L87" s="21" t="s">
        <v>632</v>
      </c>
      <c r="M87" s="20">
        <v>300</v>
      </c>
    </row>
    <row r="88" spans="1:13" x14ac:dyDescent="0.25">
      <c r="A88" s="19" t="s">
        <v>632</v>
      </c>
      <c r="B88" s="19">
        <v>152</v>
      </c>
      <c r="C88" s="19" t="s">
        <v>132</v>
      </c>
      <c r="D88" s="19" t="s">
        <v>2117</v>
      </c>
      <c r="E88" s="19" t="s">
        <v>137</v>
      </c>
      <c r="F88" s="19">
        <v>1</v>
      </c>
      <c r="G88" s="20">
        <v>4500</v>
      </c>
      <c r="H88" s="21"/>
      <c r="I88" s="21"/>
      <c r="J88" s="21"/>
      <c r="K88" s="21"/>
      <c r="L88" s="21" t="s">
        <v>632</v>
      </c>
      <c r="M88" s="20">
        <v>4500</v>
      </c>
    </row>
    <row r="89" spans="1:13" x14ac:dyDescent="0.25">
      <c r="A89" s="19" t="s">
        <v>632</v>
      </c>
      <c r="B89" s="19">
        <v>154</v>
      </c>
      <c r="C89" s="19" t="s">
        <v>138</v>
      </c>
      <c r="D89" s="19" t="s">
        <v>2116</v>
      </c>
      <c r="E89" s="19" t="s">
        <v>139</v>
      </c>
      <c r="F89" s="19">
        <v>1</v>
      </c>
      <c r="G89" s="20">
        <v>322</v>
      </c>
      <c r="H89" s="21" t="s">
        <v>12</v>
      </c>
      <c r="I89" s="21" t="s">
        <v>12</v>
      </c>
      <c r="J89" s="21" t="s">
        <v>12</v>
      </c>
      <c r="K89" s="21" t="s">
        <v>12</v>
      </c>
      <c r="L89" s="21" t="s">
        <v>632</v>
      </c>
      <c r="M89" s="20">
        <v>322.45999999999998</v>
      </c>
    </row>
    <row r="90" spans="1:13" x14ac:dyDescent="0.25">
      <c r="A90" s="19" t="s">
        <v>632</v>
      </c>
      <c r="B90" s="19">
        <v>155</v>
      </c>
      <c r="C90" s="19" t="s">
        <v>138</v>
      </c>
      <c r="D90" s="19" t="s">
        <v>2115</v>
      </c>
      <c r="E90" s="19" t="s">
        <v>140</v>
      </c>
      <c r="F90" s="19">
        <v>1</v>
      </c>
      <c r="G90" s="20">
        <v>105</v>
      </c>
      <c r="H90" s="21" t="s">
        <v>12</v>
      </c>
      <c r="I90" s="21" t="s">
        <v>12</v>
      </c>
      <c r="J90" s="21" t="s">
        <v>12</v>
      </c>
      <c r="K90" s="21" t="s">
        <v>12</v>
      </c>
      <c r="L90" s="21" t="s">
        <v>632</v>
      </c>
      <c r="M90" s="20">
        <v>104.77</v>
      </c>
    </row>
    <row r="91" spans="1:13" x14ac:dyDescent="0.25">
      <c r="A91" s="19" t="s">
        <v>632</v>
      </c>
      <c r="B91" s="19">
        <v>156</v>
      </c>
      <c r="C91" s="19" t="s">
        <v>138</v>
      </c>
      <c r="D91" s="19" t="s">
        <v>2114</v>
      </c>
      <c r="E91" s="19" t="s">
        <v>141</v>
      </c>
      <c r="F91" s="19">
        <v>1</v>
      </c>
      <c r="G91" s="20">
        <v>48</v>
      </c>
      <c r="H91" s="21" t="s">
        <v>12</v>
      </c>
      <c r="I91" s="21" t="s">
        <v>12</v>
      </c>
      <c r="J91" s="21" t="s">
        <v>12</v>
      </c>
      <c r="K91" s="21" t="s">
        <v>12</v>
      </c>
      <c r="L91" s="21" t="s">
        <v>632</v>
      </c>
      <c r="M91" s="20">
        <v>48.24</v>
      </c>
    </row>
    <row r="92" spans="1:13" x14ac:dyDescent="0.25">
      <c r="A92" s="19" t="s">
        <v>632</v>
      </c>
      <c r="B92" s="19">
        <v>158</v>
      </c>
      <c r="C92" s="19" t="s">
        <v>138</v>
      </c>
      <c r="D92" s="19" t="s">
        <v>2113</v>
      </c>
      <c r="E92" s="19" t="s">
        <v>143</v>
      </c>
      <c r="F92" s="19">
        <v>1</v>
      </c>
      <c r="G92" s="20">
        <v>4701</v>
      </c>
      <c r="H92" s="21" t="s">
        <v>12</v>
      </c>
      <c r="I92" s="21" t="s">
        <v>12</v>
      </c>
      <c r="J92" s="21" t="s">
        <v>12</v>
      </c>
      <c r="K92" s="21" t="s">
        <v>12</v>
      </c>
      <c r="L92" s="21" t="s">
        <v>632</v>
      </c>
      <c r="M92" s="20">
        <v>4701.05</v>
      </c>
    </row>
    <row r="93" spans="1:13" x14ac:dyDescent="0.25">
      <c r="A93" s="19" t="s">
        <v>632</v>
      </c>
      <c r="B93" s="19">
        <v>159</v>
      </c>
      <c r="C93" s="19" t="s">
        <v>138</v>
      </c>
      <c r="D93" s="19" t="s">
        <v>2112</v>
      </c>
      <c r="E93" s="19" t="s">
        <v>144</v>
      </c>
      <c r="F93" s="19">
        <v>1</v>
      </c>
      <c r="G93" s="20">
        <v>474</v>
      </c>
      <c r="H93" s="21" t="s">
        <v>12</v>
      </c>
      <c r="I93" s="21" t="s">
        <v>12</v>
      </c>
      <c r="J93" s="21" t="s">
        <v>12</v>
      </c>
      <c r="K93" s="21" t="s">
        <v>12</v>
      </c>
      <c r="L93" s="21" t="s">
        <v>632</v>
      </c>
      <c r="M93" s="20">
        <v>474.44</v>
      </c>
    </row>
    <row r="94" spans="1:13" x14ac:dyDescent="0.25">
      <c r="A94" s="19" t="s">
        <v>632</v>
      </c>
      <c r="B94" s="19">
        <v>163</v>
      </c>
      <c r="C94" s="19" t="s">
        <v>138</v>
      </c>
      <c r="D94" s="19" t="s">
        <v>2111</v>
      </c>
      <c r="E94" s="19" t="s">
        <v>149</v>
      </c>
      <c r="F94" s="19">
        <v>1</v>
      </c>
      <c r="G94" s="20">
        <v>50000</v>
      </c>
      <c r="H94" s="21" t="s">
        <v>12</v>
      </c>
      <c r="I94" s="21" t="s">
        <v>12</v>
      </c>
      <c r="J94" s="21" t="s">
        <v>12</v>
      </c>
      <c r="K94" s="21" t="s">
        <v>12</v>
      </c>
      <c r="L94" s="21" t="s">
        <v>632</v>
      </c>
      <c r="M94" s="20">
        <v>50000</v>
      </c>
    </row>
    <row r="95" spans="1:13" x14ac:dyDescent="0.25">
      <c r="A95" s="19" t="s">
        <v>632</v>
      </c>
      <c r="B95" s="19">
        <v>164</v>
      </c>
      <c r="C95" s="19" t="s">
        <v>138</v>
      </c>
      <c r="D95" s="19" t="s">
        <v>2110</v>
      </c>
      <c r="E95" s="19" t="s">
        <v>150</v>
      </c>
      <c r="F95" s="19">
        <v>1</v>
      </c>
      <c r="G95" s="20">
        <v>15000</v>
      </c>
      <c r="H95" s="21" t="s">
        <v>12</v>
      </c>
      <c r="I95" s="21" t="s">
        <v>12</v>
      </c>
      <c r="J95" s="21" t="s">
        <v>12</v>
      </c>
      <c r="K95" s="21" t="s">
        <v>12</v>
      </c>
      <c r="L95" s="21" t="s">
        <v>632</v>
      </c>
      <c r="M95" s="20">
        <v>15000</v>
      </c>
    </row>
    <row r="96" spans="1:13" x14ac:dyDescent="0.25">
      <c r="A96" s="19" t="s">
        <v>632</v>
      </c>
      <c r="B96" s="19">
        <v>168</v>
      </c>
      <c r="C96" s="19" t="s">
        <v>151</v>
      </c>
      <c r="D96" s="19" t="s">
        <v>2109</v>
      </c>
      <c r="E96" s="19" t="s">
        <v>152</v>
      </c>
      <c r="F96" s="19">
        <v>1</v>
      </c>
      <c r="G96" s="20">
        <v>161</v>
      </c>
      <c r="H96" s="21" t="s">
        <v>12</v>
      </c>
      <c r="I96" s="21" t="s">
        <v>12</v>
      </c>
      <c r="J96" s="21" t="s">
        <v>12</v>
      </c>
      <c r="K96" s="21" t="s">
        <v>12</v>
      </c>
      <c r="L96" s="21" t="s">
        <v>632</v>
      </c>
      <c r="M96" s="20">
        <v>160.94999999999999</v>
      </c>
    </row>
    <row r="97" spans="1:13" x14ac:dyDescent="0.25">
      <c r="A97" s="19" t="s">
        <v>632</v>
      </c>
      <c r="B97" s="19">
        <v>171</v>
      </c>
      <c r="C97" s="19" t="s">
        <v>151</v>
      </c>
      <c r="D97" s="19" t="s">
        <v>2108</v>
      </c>
      <c r="E97" s="19" t="s">
        <v>155</v>
      </c>
      <c r="F97" s="19">
        <v>1</v>
      </c>
      <c r="G97" s="20">
        <v>3740</v>
      </c>
      <c r="H97" s="21" t="s">
        <v>12</v>
      </c>
      <c r="I97" s="21" t="s">
        <v>12</v>
      </c>
      <c r="J97" s="21" t="s">
        <v>12</v>
      </c>
      <c r="K97" s="21" t="s">
        <v>12</v>
      </c>
      <c r="L97" s="21" t="s">
        <v>632</v>
      </c>
      <c r="M97" s="20">
        <v>3739.86</v>
      </c>
    </row>
    <row r="98" spans="1:13" x14ac:dyDescent="0.25">
      <c r="A98" s="19" t="s">
        <v>632</v>
      </c>
      <c r="B98" s="19">
        <v>173</v>
      </c>
      <c r="C98" s="19" t="s">
        <v>151</v>
      </c>
      <c r="D98" s="19" t="s">
        <v>2107</v>
      </c>
      <c r="E98" s="19" t="s">
        <v>157</v>
      </c>
      <c r="F98" s="19">
        <v>1</v>
      </c>
      <c r="G98" s="20">
        <v>2058</v>
      </c>
      <c r="H98" s="21" t="s">
        <v>12</v>
      </c>
      <c r="I98" s="21" t="s">
        <v>12</v>
      </c>
      <c r="J98" s="21" t="s">
        <v>12</v>
      </c>
      <c r="K98" s="21" t="s">
        <v>12</v>
      </c>
      <c r="L98" s="21" t="s">
        <v>632</v>
      </c>
      <c r="M98" s="20">
        <v>2058.2399999999998</v>
      </c>
    </row>
    <row r="99" spans="1:13" x14ac:dyDescent="0.25">
      <c r="A99" s="19" t="s">
        <v>632</v>
      </c>
      <c r="B99" s="19">
        <v>178</v>
      </c>
      <c r="C99" s="19" t="s">
        <v>158</v>
      </c>
      <c r="D99" s="19" t="s">
        <v>2106</v>
      </c>
      <c r="E99" s="19" t="s">
        <v>159</v>
      </c>
      <c r="F99" s="19">
        <v>1</v>
      </c>
      <c r="G99" s="20">
        <v>44</v>
      </c>
      <c r="H99" s="21" t="s">
        <v>12</v>
      </c>
      <c r="I99" s="21" t="s">
        <v>12</v>
      </c>
      <c r="J99" s="21" t="s">
        <v>12</v>
      </c>
      <c r="K99" s="21" t="s">
        <v>12</v>
      </c>
      <c r="L99" s="21" t="s">
        <v>632</v>
      </c>
      <c r="M99" s="20">
        <v>43.95</v>
      </c>
    </row>
    <row r="100" spans="1:13" x14ac:dyDescent="0.25">
      <c r="A100" s="19" t="s">
        <v>632</v>
      </c>
      <c r="B100" s="19">
        <v>179</v>
      </c>
      <c r="C100" s="19" t="s">
        <v>158</v>
      </c>
      <c r="D100" s="19" t="s">
        <v>2105</v>
      </c>
      <c r="E100" s="19" t="s">
        <v>160</v>
      </c>
      <c r="F100" s="19">
        <v>1</v>
      </c>
      <c r="G100" s="20">
        <v>1084</v>
      </c>
      <c r="H100" s="21" t="s">
        <v>12</v>
      </c>
      <c r="I100" s="21" t="s">
        <v>12</v>
      </c>
      <c r="J100" s="21" t="s">
        <v>12</v>
      </c>
      <c r="K100" s="21" t="s">
        <v>12</v>
      </c>
      <c r="L100" s="21" t="s">
        <v>632</v>
      </c>
      <c r="M100" s="20">
        <v>1083.94</v>
      </c>
    </row>
    <row r="101" spans="1:13" x14ac:dyDescent="0.25">
      <c r="A101" s="19" t="s">
        <v>632</v>
      </c>
      <c r="B101" s="19">
        <v>180</v>
      </c>
      <c r="C101" s="19" t="s">
        <v>158</v>
      </c>
      <c r="D101" s="19" t="s">
        <v>2104</v>
      </c>
      <c r="E101" s="19" t="s">
        <v>161</v>
      </c>
      <c r="F101" s="19">
        <v>1</v>
      </c>
      <c r="G101" s="20">
        <v>1084</v>
      </c>
      <c r="H101" s="21" t="s">
        <v>12</v>
      </c>
      <c r="I101" s="21" t="s">
        <v>12</v>
      </c>
      <c r="J101" s="21" t="s">
        <v>12</v>
      </c>
      <c r="K101" s="21" t="s">
        <v>12</v>
      </c>
      <c r="L101" s="21" t="s">
        <v>632</v>
      </c>
      <c r="M101" s="20">
        <v>1083.94</v>
      </c>
    </row>
    <row r="102" spans="1:13" x14ac:dyDescent="0.25">
      <c r="A102" s="19" t="s">
        <v>632</v>
      </c>
      <c r="B102" s="19">
        <v>181</v>
      </c>
      <c r="C102" s="19" t="s">
        <v>158</v>
      </c>
      <c r="D102" s="19" t="s">
        <v>2103</v>
      </c>
      <c r="E102" s="19" t="s">
        <v>162</v>
      </c>
      <c r="F102" s="19">
        <v>1</v>
      </c>
      <c r="G102" s="20">
        <v>32</v>
      </c>
      <c r="H102" s="21" t="s">
        <v>12</v>
      </c>
      <c r="I102" s="21" t="s">
        <v>12</v>
      </c>
      <c r="J102" s="21" t="s">
        <v>12</v>
      </c>
      <c r="K102" s="21" t="s">
        <v>12</v>
      </c>
      <c r="L102" s="21" t="s">
        <v>632</v>
      </c>
      <c r="M102" s="20">
        <v>32.299999999999997</v>
      </c>
    </row>
    <row r="103" spans="1:13" x14ac:dyDescent="0.25">
      <c r="A103" s="19" t="s">
        <v>632</v>
      </c>
      <c r="B103" s="19">
        <v>184</v>
      </c>
      <c r="C103" s="19" t="s">
        <v>163</v>
      </c>
      <c r="D103" s="19" t="s">
        <v>2102</v>
      </c>
      <c r="E103" s="19" t="s">
        <v>164</v>
      </c>
      <c r="F103" s="19">
        <v>1</v>
      </c>
      <c r="G103" s="20">
        <v>176</v>
      </c>
      <c r="H103" s="21" t="s">
        <v>12</v>
      </c>
      <c r="I103" s="21" t="s">
        <v>12</v>
      </c>
      <c r="J103" s="21" t="s">
        <v>12</v>
      </c>
      <c r="K103" s="21" t="s">
        <v>12</v>
      </c>
      <c r="L103" s="21" t="s">
        <v>632</v>
      </c>
      <c r="M103" s="20">
        <v>175.58</v>
      </c>
    </row>
    <row r="104" spans="1:13" x14ac:dyDescent="0.25">
      <c r="A104" s="19" t="s">
        <v>632</v>
      </c>
      <c r="B104" s="19">
        <v>187</v>
      </c>
      <c r="C104" s="19" t="s">
        <v>165</v>
      </c>
      <c r="D104" s="19" t="s">
        <v>2101</v>
      </c>
      <c r="E104" s="19" t="s">
        <v>166</v>
      </c>
      <c r="F104" s="19">
        <v>1</v>
      </c>
      <c r="G104" s="20">
        <v>1775</v>
      </c>
      <c r="H104" s="21" t="s">
        <v>12</v>
      </c>
      <c r="I104" s="21" t="s">
        <v>12</v>
      </c>
      <c r="J104" s="21" t="s">
        <v>12</v>
      </c>
      <c r="K104" s="21" t="s">
        <v>12</v>
      </c>
      <c r="L104" s="21" t="s">
        <v>632</v>
      </c>
      <c r="M104" s="20">
        <v>1775.13</v>
      </c>
    </row>
    <row r="105" spans="1:13" x14ac:dyDescent="0.25">
      <c r="A105" s="19" t="s">
        <v>632</v>
      </c>
      <c r="B105" s="19">
        <v>189</v>
      </c>
      <c r="C105" s="19" t="s">
        <v>165</v>
      </c>
      <c r="D105" s="19" t="s">
        <v>2100</v>
      </c>
      <c r="E105" s="19" t="s">
        <v>168</v>
      </c>
      <c r="F105" s="19">
        <v>1</v>
      </c>
      <c r="G105" s="20">
        <v>289</v>
      </c>
      <c r="H105" s="21" t="s">
        <v>12</v>
      </c>
      <c r="I105" s="21" t="s">
        <v>12</v>
      </c>
      <c r="J105" s="21" t="s">
        <v>12</v>
      </c>
      <c r="K105" s="21" t="s">
        <v>12</v>
      </c>
      <c r="L105" s="21" t="s">
        <v>632</v>
      </c>
      <c r="M105" s="20">
        <v>288.75</v>
      </c>
    </row>
    <row r="106" spans="1:13" x14ac:dyDescent="0.25">
      <c r="A106" s="19" t="s">
        <v>632</v>
      </c>
      <c r="B106" s="19">
        <v>191</v>
      </c>
      <c r="C106" s="19" t="s">
        <v>165</v>
      </c>
      <c r="D106" s="19" t="s">
        <v>2099</v>
      </c>
      <c r="E106" s="19" t="s">
        <v>170</v>
      </c>
      <c r="F106" s="19">
        <v>1</v>
      </c>
      <c r="G106" s="20">
        <v>165</v>
      </c>
      <c r="H106" s="21" t="s">
        <v>12</v>
      </c>
      <c r="I106" s="21" t="s">
        <v>12</v>
      </c>
      <c r="J106" s="21" t="s">
        <v>12</v>
      </c>
      <c r="K106" s="21" t="s">
        <v>12</v>
      </c>
      <c r="L106" s="21" t="s">
        <v>632</v>
      </c>
      <c r="M106" s="20">
        <v>165</v>
      </c>
    </row>
    <row r="107" spans="1:13" x14ac:dyDescent="0.25">
      <c r="A107" s="19" t="s">
        <v>632</v>
      </c>
      <c r="B107" s="19">
        <v>192</v>
      </c>
      <c r="C107" s="19" t="s">
        <v>165</v>
      </c>
      <c r="D107" s="19" t="s">
        <v>2098</v>
      </c>
      <c r="E107" s="19" t="s">
        <v>171</v>
      </c>
      <c r="F107" s="19">
        <v>1</v>
      </c>
      <c r="G107" s="20">
        <v>275</v>
      </c>
      <c r="H107" s="21" t="s">
        <v>12</v>
      </c>
      <c r="I107" s="21" t="s">
        <v>12</v>
      </c>
      <c r="J107" s="21" t="s">
        <v>12</v>
      </c>
      <c r="K107" s="21" t="s">
        <v>12</v>
      </c>
      <c r="L107" s="21" t="s">
        <v>632</v>
      </c>
      <c r="M107" s="20">
        <v>275</v>
      </c>
    </row>
    <row r="108" spans="1:13" x14ac:dyDescent="0.25">
      <c r="A108" s="19" t="s">
        <v>632</v>
      </c>
      <c r="B108" s="19">
        <v>194</v>
      </c>
      <c r="C108" s="19" t="s">
        <v>165</v>
      </c>
      <c r="D108" s="19" t="s">
        <v>2097</v>
      </c>
      <c r="E108" s="19" t="s">
        <v>173</v>
      </c>
      <c r="F108" s="19">
        <v>1</v>
      </c>
      <c r="G108" s="20">
        <v>147</v>
      </c>
      <c r="H108" s="21" t="s">
        <v>12</v>
      </c>
      <c r="I108" s="21" t="s">
        <v>12</v>
      </c>
      <c r="J108" s="21" t="s">
        <v>12</v>
      </c>
      <c r="K108" s="21" t="s">
        <v>12</v>
      </c>
      <c r="L108" s="21" t="s">
        <v>632</v>
      </c>
      <c r="M108" s="20">
        <v>147.13</v>
      </c>
    </row>
    <row r="109" spans="1:13" x14ac:dyDescent="0.25">
      <c r="A109" s="19" t="s">
        <v>632</v>
      </c>
      <c r="B109" s="19">
        <v>195</v>
      </c>
      <c r="C109" s="19" t="s">
        <v>165</v>
      </c>
      <c r="D109" s="19" t="s">
        <v>2096</v>
      </c>
      <c r="E109" s="19" t="s">
        <v>174</v>
      </c>
      <c r="F109" s="19">
        <v>1</v>
      </c>
      <c r="G109" s="20">
        <v>48</v>
      </c>
      <c r="H109" s="21" t="s">
        <v>12</v>
      </c>
      <c r="I109" s="21" t="s">
        <v>12</v>
      </c>
      <c r="J109" s="21" t="s">
        <v>12</v>
      </c>
      <c r="K109" s="21" t="s">
        <v>12</v>
      </c>
      <c r="L109" s="21" t="s">
        <v>632</v>
      </c>
      <c r="M109" s="20">
        <v>48.13</v>
      </c>
    </row>
    <row r="110" spans="1:13" x14ac:dyDescent="0.25">
      <c r="A110" s="19" t="s">
        <v>632</v>
      </c>
      <c r="B110" s="19">
        <v>196</v>
      </c>
      <c r="C110" s="19" t="s">
        <v>165</v>
      </c>
      <c r="D110" s="19" t="s">
        <v>2095</v>
      </c>
      <c r="E110" s="19" t="s">
        <v>175</v>
      </c>
      <c r="F110" s="19">
        <v>1</v>
      </c>
      <c r="G110" s="20">
        <v>315</v>
      </c>
      <c r="H110" s="21" t="s">
        <v>12</v>
      </c>
      <c r="I110" s="21" t="s">
        <v>12</v>
      </c>
      <c r="J110" s="21" t="s">
        <v>12</v>
      </c>
      <c r="K110" s="21" t="s">
        <v>12</v>
      </c>
      <c r="L110" s="21" t="s">
        <v>632</v>
      </c>
      <c r="M110" s="20">
        <v>314.88</v>
      </c>
    </row>
    <row r="111" spans="1:13" x14ac:dyDescent="0.25">
      <c r="A111" s="19" t="s">
        <v>632</v>
      </c>
      <c r="B111" s="19">
        <v>197</v>
      </c>
      <c r="C111" s="19" t="s">
        <v>165</v>
      </c>
      <c r="D111" s="19" t="s">
        <v>2094</v>
      </c>
      <c r="E111" s="19" t="s">
        <v>176</v>
      </c>
      <c r="F111" s="19">
        <v>1</v>
      </c>
      <c r="G111" s="20">
        <v>579</v>
      </c>
      <c r="H111" s="21" t="s">
        <v>12</v>
      </c>
      <c r="I111" s="21" t="s">
        <v>12</v>
      </c>
      <c r="J111" s="21" t="s">
        <v>12</v>
      </c>
      <c r="K111" s="21" t="s">
        <v>12</v>
      </c>
      <c r="L111" s="21" t="s">
        <v>632</v>
      </c>
      <c r="M111" s="20">
        <v>578.875</v>
      </c>
    </row>
    <row r="112" spans="1:13" x14ac:dyDescent="0.25">
      <c r="A112" s="19" t="s">
        <v>632</v>
      </c>
      <c r="B112" s="19">
        <v>198</v>
      </c>
      <c r="C112" s="19" t="s">
        <v>165</v>
      </c>
      <c r="D112" s="19" t="s">
        <v>2093</v>
      </c>
      <c r="E112" s="19" t="s">
        <v>177</v>
      </c>
      <c r="F112" s="19">
        <v>1</v>
      </c>
      <c r="G112" s="20">
        <v>1541</v>
      </c>
      <c r="H112" s="21" t="s">
        <v>12</v>
      </c>
      <c r="I112" s="21" t="s">
        <v>12</v>
      </c>
      <c r="J112" s="21" t="s">
        <v>12</v>
      </c>
      <c r="K112" s="21" t="s">
        <v>12</v>
      </c>
      <c r="L112" s="21" t="s">
        <v>632</v>
      </c>
      <c r="M112" s="20">
        <v>1541.375</v>
      </c>
    </row>
    <row r="113" spans="1:13" x14ac:dyDescent="0.25">
      <c r="A113" s="19" t="s">
        <v>632</v>
      </c>
      <c r="B113" s="19">
        <v>199</v>
      </c>
      <c r="C113" s="19" t="s">
        <v>165</v>
      </c>
      <c r="D113" s="19" t="s">
        <v>2092</v>
      </c>
      <c r="E113" s="19" t="s">
        <v>178</v>
      </c>
      <c r="F113" s="19">
        <v>1</v>
      </c>
      <c r="G113" s="20">
        <v>1775</v>
      </c>
      <c r="H113" s="21" t="s">
        <v>12</v>
      </c>
      <c r="I113" s="21" t="s">
        <v>12</v>
      </c>
      <c r="J113" s="21" t="s">
        <v>12</v>
      </c>
      <c r="K113" s="21" t="s">
        <v>12</v>
      </c>
      <c r="L113" s="21" t="s">
        <v>632</v>
      </c>
      <c r="M113" s="20">
        <v>1775.125</v>
      </c>
    </row>
    <row r="114" spans="1:13" x14ac:dyDescent="0.25">
      <c r="A114" s="19" t="s">
        <v>632</v>
      </c>
      <c r="B114" s="19">
        <v>200</v>
      </c>
      <c r="C114" s="19" t="s">
        <v>165</v>
      </c>
      <c r="D114" s="19" t="s">
        <v>2091</v>
      </c>
      <c r="E114" s="19" t="s">
        <v>179</v>
      </c>
      <c r="F114" s="19">
        <v>1</v>
      </c>
      <c r="G114" s="20">
        <v>1541</v>
      </c>
      <c r="H114" s="21" t="s">
        <v>12</v>
      </c>
      <c r="I114" s="21" t="s">
        <v>12</v>
      </c>
      <c r="J114" s="21" t="s">
        <v>12</v>
      </c>
      <c r="K114" s="21" t="s">
        <v>12</v>
      </c>
      <c r="L114" s="21" t="s">
        <v>632</v>
      </c>
      <c r="M114" s="20">
        <v>1541.375</v>
      </c>
    </row>
    <row r="115" spans="1:13" x14ac:dyDescent="0.25">
      <c r="A115" s="19" t="s">
        <v>632</v>
      </c>
      <c r="B115" s="19">
        <v>201</v>
      </c>
      <c r="C115" s="19" t="s">
        <v>165</v>
      </c>
      <c r="D115" s="19" t="s">
        <v>2090</v>
      </c>
      <c r="E115" s="19" t="s">
        <v>180</v>
      </c>
      <c r="F115" s="19">
        <v>1</v>
      </c>
      <c r="G115" s="20">
        <v>1541</v>
      </c>
      <c r="H115" s="21" t="s">
        <v>12</v>
      </c>
      <c r="I115" s="21" t="s">
        <v>12</v>
      </c>
      <c r="J115" s="21" t="s">
        <v>12</v>
      </c>
      <c r="K115" s="21" t="s">
        <v>12</v>
      </c>
      <c r="L115" s="21" t="s">
        <v>632</v>
      </c>
      <c r="M115" s="20">
        <v>1541.375</v>
      </c>
    </row>
    <row r="116" spans="1:13" x14ac:dyDescent="0.25">
      <c r="A116" s="19" t="s">
        <v>632</v>
      </c>
      <c r="B116" s="19">
        <v>202</v>
      </c>
      <c r="C116" s="19" t="s">
        <v>165</v>
      </c>
      <c r="D116" s="19" t="s">
        <v>2089</v>
      </c>
      <c r="E116" s="19" t="s">
        <v>181</v>
      </c>
      <c r="F116" s="19">
        <v>1</v>
      </c>
      <c r="G116" s="20">
        <v>1775</v>
      </c>
      <c r="H116" s="21" t="s">
        <v>12</v>
      </c>
      <c r="I116" s="21" t="s">
        <v>12</v>
      </c>
      <c r="J116" s="21" t="s">
        <v>12</v>
      </c>
      <c r="K116" s="21" t="s">
        <v>12</v>
      </c>
      <c r="L116" s="21" t="s">
        <v>632</v>
      </c>
      <c r="M116" s="20">
        <v>1775.125</v>
      </c>
    </row>
    <row r="117" spans="1:13" x14ac:dyDescent="0.25">
      <c r="A117" s="19" t="s">
        <v>632</v>
      </c>
      <c r="B117" s="19">
        <v>207</v>
      </c>
      <c r="C117" s="19" t="s">
        <v>165</v>
      </c>
      <c r="D117" s="19" t="s">
        <v>2088</v>
      </c>
      <c r="E117" s="19" t="s">
        <v>186</v>
      </c>
      <c r="F117" s="19">
        <v>1</v>
      </c>
      <c r="G117" s="20">
        <v>99</v>
      </c>
      <c r="H117" s="21" t="s">
        <v>12</v>
      </c>
      <c r="I117" s="21" t="s">
        <v>12</v>
      </c>
      <c r="J117" s="21" t="s">
        <v>12</v>
      </c>
      <c r="K117" s="21" t="s">
        <v>12</v>
      </c>
      <c r="L117" s="21" t="s">
        <v>632</v>
      </c>
      <c r="M117" s="20">
        <v>99.137499999999989</v>
      </c>
    </row>
    <row r="118" spans="1:13" x14ac:dyDescent="0.25">
      <c r="A118" s="19" t="s">
        <v>632</v>
      </c>
      <c r="B118" s="19">
        <v>208</v>
      </c>
      <c r="C118" s="19" t="s">
        <v>165</v>
      </c>
      <c r="D118" s="19" t="s">
        <v>2087</v>
      </c>
      <c r="E118" s="19" t="s">
        <v>187</v>
      </c>
      <c r="F118" s="19">
        <v>1</v>
      </c>
      <c r="G118" s="20">
        <v>64</v>
      </c>
      <c r="H118" s="21" t="s">
        <v>12</v>
      </c>
      <c r="I118" s="21" t="s">
        <v>12</v>
      </c>
      <c r="J118" s="21" t="s">
        <v>12</v>
      </c>
      <c r="K118" s="21" t="s">
        <v>12</v>
      </c>
      <c r="L118" s="21" t="s">
        <v>632</v>
      </c>
      <c r="M118" s="20">
        <v>63.731250000000003</v>
      </c>
    </row>
    <row r="119" spans="1:13" x14ac:dyDescent="0.25">
      <c r="A119" s="19" t="s">
        <v>632</v>
      </c>
      <c r="B119" s="19">
        <v>223</v>
      </c>
      <c r="C119" s="19" t="s">
        <v>188</v>
      </c>
      <c r="D119" s="19" t="s">
        <v>2086</v>
      </c>
      <c r="E119" s="19" t="s">
        <v>193</v>
      </c>
      <c r="F119" s="19">
        <v>1</v>
      </c>
      <c r="G119" s="20">
        <v>218</v>
      </c>
      <c r="H119" s="21" t="s">
        <v>12</v>
      </c>
      <c r="I119" s="21" t="s">
        <v>12</v>
      </c>
      <c r="J119" s="21" t="s">
        <v>12</v>
      </c>
      <c r="K119" s="21" t="s">
        <v>12</v>
      </c>
      <c r="L119" s="21" t="s">
        <v>632</v>
      </c>
      <c r="M119" s="20">
        <v>218.45877185000001</v>
      </c>
    </row>
    <row r="120" spans="1:13" x14ac:dyDescent="0.25">
      <c r="A120" s="19" t="s">
        <v>632</v>
      </c>
      <c r="B120" s="19">
        <v>224</v>
      </c>
      <c r="C120" s="19" t="s">
        <v>188</v>
      </c>
      <c r="D120" s="19" t="s">
        <v>2085</v>
      </c>
      <c r="E120" s="19" t="s">
        <v>194</v>
      </c>
      <c r="F120" s="19">
        <v>1</v>
      </c>
      <c r="G120" s="20">
        <v>6</v>
      </c>
      <c r="H120" s="21" t="s">
        <v>12</v>
      </c>
      <c r="I120" s="21" t="s">
        <v>12</v>
      </c>
      <c r="J120" s="21" t="s">
        <v>12</v>
      </c>
      <c r="K120" s="21" t="s">
        <v>12</v>
      </c>
      <c r="L120" s="21" t="s">
        <v>632</v>
      </c>
      <c r="M120" s="20">
        <v>5.7726349999999993</v>
      </c>
    </row>
    <row r="121" spans="1:13" x14ac:dyDescent="0.25">
      <c r="A121" s="19" t="s">
        <v>632</v>
      </c>
      <c r="B121" s="19">
        <v>225</v>
      </c>
      <c r="C121" s="19" t="s">
        <v>188</v>
      </c>
      <c r="D121" s="19" t="s">
        <v>2084</v>
      </c>
      <c r="E121" s="19" t="s">
        <v>195</v>
      </c>
      <c r="F121" s="19">
        <v>1</v>
      </c>
      <c r="G121" s="20">
        <v>109</v>
      </c>
      <c r="H121" s="21" t="s">
        <v>12</v>
      </c>
      <c r="I121" s="21" t="s">
        <v>12</v>
      </c>
      <c r="J121" s="21" t="s">
        <v>12</v>
      </c>
      <c r="K121" s="21" t="s">
        <v>12</v>
      </c>
      <c r="L121" s="21" t="s">
        <v>632</v>
      </c>
      <c r="M121" s="20">
        <v>108.84561049999999</v>
      </c>
    </row>
    <row r="122" spans="1:13" x14ac:dyDescent="0.25">
      <c r="A122" s="19" t="s">
        <v>632</v>
      </c>
      <c r="B122" s="19">
        <v>233</v>
      </c>
      <c r="C122" s="19" t="s">
        <v>197</v>
      </c>
      <c r="D122" s="19" t="s">
        <v>2083</v>
      </c>
      <c r="E122" s="19" t="s">
        <v>200</v>
      </c>
      <c r="F122" s="19">
        <v>1</v>
      </c>
      <c r="G122" s="20">
        <v>162</v>
      </c>
      <c r="H122" s="21" t="s">
        <v>12</v>
      </c>
      <c r="I122" s="21" t="s">
        <v>12</v>
      </c>
      <c r="J122" s="21" t="s">
        <v>12</v>
      </c>
      <c r="K122" s="21" t="s">
        <v>12</v>
      </c>
      <c r="L122" s="21" t="s">
        <v>632</v>
      </c>
      <c r="M122" s="20">
        <v>162.38253721249998</v>
      </c>
    </row>
    <row r="123" spans="1:13" x14ac:dyDescent="0.25">
      <c r="A123" s="19" t="s">
        <v>632</v>
      </c>
      <c r="B123" s="19">
        <v>237</v>
      </c>
      <c r="C123" s="19" t="s">
        <v>197</v>
      </c>
      <c r="D123" s="19" t="s">
        <v>2082</v>
      </c>
      <c r="E123" s="19" t="s">
        <v>205</v>
      </c>
      <c r="F123" s="19">
        <v>1</v>
      </c>
      <c r="G123" s="20">
        <v>58</v>
      </c>
      <c r="H123" s="21" t="s">
        <v>12</v>
      </c>
      <c r="I123" s="21" t="s">
        <v>12</v>
      </c>
      <c r="J123" s="21" t="s">
        <v>12</v>
      </c>
      <c r="K123" s="21" t="s">
        <v>12</v>
      </c>
      <c r="L123" s="21" t="s">
        <v>632</v>
      </c>
      <c r="M123" s="20">
        <v>57.711620999999987</v>
      </c>
    </row>
    <row r="124" spans="1:13" x14ac:dyDescent="0.25">
      <c r="A124" s="19" t="s">
        <v>632</v>
      </c>
      <c r="B124" s="19">
        <v>238</v>
      </c>
      <c r="C124" s="19" t="s">
        <v>197</v>
      </c>
      <c r="D124" s="19" t="s">
        <v>2081</v>
      </c>
      <c r="E124" s="19" t="s">
        <v>206</v>
      </c>
      <c r="F124" s="19">
        <v>1</v>
      </c>
      <c r="G124" s="20">
        <v>415</v>
      </c>
      <c r="H124" s="21" t="s">
        <v>12</v>
      </c>
      <c r="I124" s="21" t="s">
        <v>12</v>
      </c>
      <c r="J124" s="21" t="s">
        <v>12</v>
      </c>
      <c r="K124" s="21" t="s">
        <v>12</v>
      </c>
      <c r="L124" s="21" t="s">
        <v>632</v>
      </c>
      <c r="M124" s="20">
        <v>415.36512201250002</v>
      </c>
    </row>
    <row r="125" spans="1:13" x14ac:dyDescent="0.25">
      <c r="A125" s="19" t="s">
        <v>632</v>
      </c>
      <c r="B125" s="19">
        <v>239</v>
      </c>
      <c r="C125" s="19" t="s">
        <v>197</v>
      </c>
      <c r="D125" s="19" t="s">
        <v>2080</v>
      </c>
      <c r="E125" s="19" t="s">
        <v>207</v>
      </c>
      <c r="F125" s="19">
        <v>1</v>
      </c>
      <c r="G125" s="20">
        <v>814</v>
      </c>
      <c r="H125" s="21" t="s">
        <v>12</v>
      </c>
      <c r="I125" s="21" t="s">
        <v>12</v>
      </c>
      <c r="J125" s="21" t="s">
        <v>12</v>
      </c>
      <c r="K125" s="21" t="s">
        <v>12</v>
      </c>
      <c r="L125" s="21" t="s">
        <v>632</v>
      </c>
      <c r="M125" s="20">
        <v>813.5187073326922</v>
      </c>
    </row>
    <row r="126" spans="1:13" x14ac:dyDescent="0.25">
      <c r="A126" s="19" t="s">
        <v>632</v>
      </c>
      <c r="B126" s="19">
        <v>250</v>
      </c>
      <c r="C126" s="19" t="s">
        <v>212</v>
      </c>
      <c r="D126" s="19" t="s">
        <v>2079</v>
      </c>
      <c r="E126" s="19" t="s">
        <v>213</v>
      </c>
      <c r="F126" s="19">
        <v>1</v>
      </c>
      <c r="G126" s="20">
        <v>127</v>
      </c>
      <c r="H126" s="21" t="s">
        <v>12</v>
      </c>
      <c r="I126" s="21" t="s">
        <v>12</v>
      </c>
      <c r="J126" s="21" t="s">
        <v>12</v>
      </c>
      <c r="K126" s="21" t="s">
        <v>12</v>
      </c>
      <c r="L126" s="21" t="s">
        <v>632</v>
      </c>
      <c r="M126" s="20">
        <v>126.90336449999992</v>
      </c>
    </row>
    <row r="127" spans="1:13" x14ac:dyDescent="0.25">
      <c r="A127" s="19" t="s">
        <v>632</v>
      </c>
      <c r="B127" s="19">
        <v>251</v>
      </c>
      <c r="C127" s="19" t="s">
        <v>212</v>
      </c>
      <c r="D127" s="19" t="s">
        <v>2078</v>
      </c>
      <c r="E127" s="19" t="s">
        <v>214</v>
      </c>
      <c r="F127" s="19">
        <v>1</v>
      </c>
      <c r="G127" s="20">
        <v>24</v>
      </c>
      <c r="H127" s="21" t="s">
        <v>12</v>
      </c>
      <c r="I127" s="21" t="s">
        <v>12</v>
      </c>
      <c r="J127" s="21" t="s">
        <v>12</v>
      </c>
      <c r="K127" s="21" t="s">
        <v>12</v>
      </c>
      <c r="L127" s="21" t="s">
        <v>632</v>
      </c>
      <c r="M127" s="20">
        <v>24.116010769230712</v>
      </c>
    </row>
    <row r="128" spans="1:13" x14ac:dyDescent="0.25">
      <c r="A128" s="19" t="s">
        <v>632</v>
      </c>
      <c r="B128" s="19">
        <v>252</v>
      </c>
      <c r="C128" s="19" t="s">
        <v>212</v>
      </c>
      <c r="D128" s="19" t="s">
        <v>2077</v>
      </c>
      <c r="E128" s="19" t="s">
        <v>215</v>
      </c>
      <c r="F128" s="19">
        <v>1</v>
      </c>
      <c r="G128" s="20">
        <v>66</v>
      </c>
      <c r="H128" s="21" t="s">
        <v>12</v>
      </c>
      <c r="I128" s="21" t="s">
        <v>12</v>
      </c>
      <c r="J128" s="21" t="s">
        <v>12</v>
      </c>
      <c r="K128" s="21" t="s">
        <v>12</v>
      </c>
      <c r="L128" s="21" t="s">
        <v>632</v>
      </c>
      <c r="M128" s="20">
        <v>65.650551999999948</v>
      </c>
    </row>
    <row r="129" spans="1:13" x14ac:dyDescent="0.25">
      <c r="A129" s="19" t="s">
        <v>632</v>
      </c>
      <c r="B129" s="19">
        <v>253</v>
      </c>
      <c r="C129" s="19" t="s">
        <v>212</v>
      </c>
      <c r="D129" s="19" t="s">
        <v>2076</v>
      </c>
      <c r="E129" s="19" t="s">
        <v>216</v>
      </c>
      <c r="F129" s="19">
        <v>1</v>
      </c>
      <c r="G129" s="20">
        <v>53</v>
      </c>
      <c r="H129" s="21" t="s">
        <v>12</v>
      </c>
      <c r="I129" s="21" t="s">
        <v>12</v>
      </c>
      <c r="J129" s="21" t="s">
        <v>12</v>
      </c>
      <c r="K129" s="21" t="s">
        <v>12</v>
      </c>
      <c r="L129" s="21" t="s">
        <v>632</v>
      </c>
      <c r="M129" s="20">
        <v>52.585362499999974</v>
      </c>
    </row>
    <row r="130" spans="1:13" x14ac:dyDescent="0.25">
      <c r="A130" s="19" t="s">
        <v>632</v>
      </c>
      <c r="B130" s="19">
        <v>254</v>
      </c>
      <c r="C130" s="19" t="s">
        <v>212</v>
      </c>
      <c r="D130" s="19" t="s">
        <v>2075</v>
      </c>
      <c r="E130" s="19" t="s">
        <v>217</v>
      </c>
      <c r="F130" s="19">
        <v>1</v>
      </c>
      <c r="G130" s="20">
        <v>395</v>
      </c>
      <c r="H130" s="21" t="s">
        <v>12</v>
      </c>
      <c r="I130" s="21" t="s">
        <v>12</v>
      </c>
      <c r="J130" s="21" t="s">
        <v>12</v>
      </c>
      <c r="K130" s="21" t="s">
        <v>12</v>
      </c>
      <c r="L130" s="21" t="s">
        <v>632</v>
      </c>
      <c r="M130" s="20">
        <v>395.49915666250001</v>
      </c>
    </row>
    <row r="131" spans="1:13" x14ac:dyDescent="0.25">
      <c r="A131" s="19" t="s">
        <v>632</v>
      </c>
      <c r="B131" s="19">
        <v>255</v>
      </c>
      <c r="C131" s="19" t="s">
        <v>212</v>
      </c>
      <c r="D131" s="19" t="s">
        <v>2074</v>
      </c>
      <c r="E131" s="19" t="s">
        <v>218</v>
      </c>
      <c r="F131" s="19">
        <v>1</v>
      </c>
      <c r="G131" s="20">
        <v>0</v>
      </c>
      <c r="H131" s="21" t="s">
        <v>12</v>
      </c>
      <c r="I131" s="21" t="s">
        <v>12</v>
      </c>
      <c r="J131" s="21" t="s">
        <v>12</v>
      </c>
      <c r="K131" s="21" t="s">
        <v>12</v>
      </c>
      <c r="L131" s="21" t="s">
        <v>632</v>
      </c>
      <c r="M131" s="20">
        <v>-0.11528307692310413</v>
      </c>
    </row>
    <row r="132" spans="1:13" x14ac:dyDescent="0.25">
      <c r="A132" s="19" t="s">
        <v>632</v>
      </c>
      <c r="B132" s="19">
        <v>256</v>
      </c>
      <c r="C132" s="19" t="s">
        <v>212</v>
      </c>
      <c r="D132" s="19" t="s">
        <v>2073</v>
      </c>
      <c r="E132" s="19" t="s">
        <v>219</v>
      </c>
      <c r="F132" s="19">
        <v>1</v>
      </c>
      <c r="G132" s="20">
        <v>331</v>
      </c>
      <c r="H132" s="21" t="s">
        <v>12</v>
      </c>
      <c r="I132" s="21" t="s">
        <v>12</v>
      </c>
      <c r="J132" s="21" t="s">
        <v>12</v>
      </c>
      <c r="K132" s="21" t="s">
        <v>12</v>
      </c>
      <c r="L132" s="21" t="s">
        <v>632</v>
      </c>
      <c r="M132" s="20">
        <v>330.885852</v>
      </c>
    </row>
    <row r="133" spans="1:13" x14ac:dyDescent="0.25">
      <c r="A133" s="19" t="s">
        <v>632</v>
      </c>
      <c r="B133" s="19">
        <v>257</v>
      </c>
      <c r="C133" s="19" t="s">
        <v>212</v>
      </c>
      <c r="D133" s="19" t="s">
        <v>2072</v>
      </c>
      <c r="E133" s="19" t="s">
        <v>220</v>
      </c>
      <c r="F133" s="19">
        <v>1</v>
      </c>
      <c r="G133" s="20">
        <v>41</v>
      </c>
      <c r="H133" s="21" t="s">
        <v>12</v>
      </c>
      <c r="I133" s="21" t="s">
        <v>12</v>
      </c>
      <c r="J133" s="21" t="s">
        <v>12</v>
      </c>
      <c r="K133" s="21" t="s">
        <v>12</v>
      </c>
      <c r="L133" s="21" t="s">
        <v>632</v>
      </c>
      <c r="M133" s="20">
        <v>41.304648</v>
      </c>
    </row>
    <row r="134" spans="1:13" x14ac:dyDescent="0.25">
      <c r="A134" s="19" t="s">
        <v>632</v>
      </c>
      <c r="B134" s="19">
        <v>264</v>
      </c>
      <c r="C134" s="19" t="s">
        <v>221</v>
      </c>
      <c r="D134" s="19" t="s">
        <v>2071</v>
      </c>
      <c r="E134" s="19" t="s">
        <v>223</v>
      </c>
      <c r="F134" s="19">
        <v>1</v>
      </c>
      <c r="G134" s="20">
        <v>19120</v>
      </c>
      <c r="H134" s="21" t="s">
        <v>12</v>
      </c>
      <c r="I134" s="21" t="s">
        <v>12</v>
      </c>
      <c r="J134" s="21" t="s">
        <v>12</v>
      </c>
      <c r="K134" s="21" t="s">
        <v>12</v>
      </c>
      <c r="L134" s="21" t="s">
        <v>632</v>
      </c>
      <c r="M134" s="20">
        <v>19120.415943749998</v>
      </c>
    </row>
    <row r="135" spans="1:13" x14ac:dyDescent="0.25">
      <c r="A135" s="19" t="s">
        <v>632</v>
      </c>
      <c r="B135" s="19">
        <v>266</v>
      </c>
      <c r="C135" s="19" t="s">
        <v>221</v>
      </c>
      <c r="D135" s="19" t="s">
        <v>2070</v>
      </c>
      <c r="E135" s="19" t="s">
        <v>225</v>
      </c>
      <c r="F135" s="19">
        <v>1</v>
      </c>
      <c r="G135" s="20">
        <v>500</v>
      </c>
      <c r="H135" s="21" t="s">
        <v>12</v>
      </c>
      <c r="I135" s="21" t="s">
        <v>12</v>
      </c>
      <c r="J135" s="21" t="s">
        <v>12</v>
      </c>
      <c r="K135" s="21" t="s">
        <v>12</v>
      </c>
      <c r="L135" s="21" t="s">
        <v>632</v>
      </c>
      <c r="M135" s="20">
        <v>500</v>
      </c>
    </row>
    <row r="136" spans="1:13" x14ac:dyDescent="0.25">
      <c r="A136" s="19" t="s">
        <v>632</v>
      </c>
      <c r="B136" s="19">
        <v>270</v>
      </c>
      <c r="C136" s="19" t="s">
        <v>226</v>
      </c>
      <c r="D136" s="19" t="s">
        <v>2069</v>
      </c>
      <c r="E136" s="19" t="s">
        <v>227</v>
      </c>
      <c r="F136" s="19">
        <v>1</v>
      </c>
      <c r="G136" s="20">
        <v>5167</v>
      </c>
      <c r="H136" s="21" t="s">
        <v>12</v>
      </c>
      <c r="I136" s="21" t="s">
        <v>12</v>
      </c>
      <c r="J136" s="21" t="s">
        <v>12</v>
      </c>
      <c r="K136" s="21" t="s">
        <v>12</v>
      </c>
      <c r="L136" s="21" t="s">
        <v>632</v>
      </c>
      <c r="M136" s="20">
        <v>5167.4974999999995</v>
      </c>
    </row>
    <row r="137" spans="1:13" x14ac:dyDescent="0.25">
      <c r="A137" s="19" t="s">
        <v>632</v>
      </c>
      <c r="B137" s="19">
        <v>271</v>
      </c>
      <c r="C137" s="19" t="s">
        <v>226</v>
      </c>
      <c r="D137" s="19" t="s">
        <v>2068</v>
      </c>
      <c r="E137" s="19" t="s">
        <v>228</v>
      </c>
      <c r="F137" s="19">
        <v>1</v>
      </c>
      <c r="G137" s="20">
        <v>5631</v>
      </c>
      <c r="H137" s="21" t="s">
        <v>12</v>
      </c>
      <c r="I137" s="21" t="s">
        <v>12</v>
      </c>
      <c r="J137" s="21" t="s">
        <v>12</v>
      </c>
      <c r="K137" s="21" t="s">
        <v>12</v>
      </c>
      <c r="L137" s="21" t="s">
        <v>632</v>
      </c>
      <c r="M137" s="20">
        <v>5630.80375</v>
      </c>
    </row>
    <row r="138" spans="1:13" x14ac:dyDescent="0.25">
      <c r="A138" s="19" t="s">
        <v>632</v>
      </c>
      <c r="B138" s="19">
        <v>272</v>
      </c>
      <c r="C138" s="19" t="s">
        <v>226</v>
      </c>
      <c r="D138" s="19" t="s">
        <v>2067</v>
      </c>
      <c r="E138" s="19" t="s">
        <v>229</v>
      </c>
      <c r="F138" s="19">
        <v>1</v>
      </c>
      <c r="G138" s="20">
        <v>6629</v>
      </c>
      <c r="H138" s="21" t="s">
        <v>12</v>
      </c>
      <c r="I138" s="21" t="s">
        <v>12</v>
      </c>
      <c r="J138" s="21" t="s">
        <v>12</v>
      </c>
      <c r="K138" s="21" t="s">
        <v>12</v>
      </c>
      <c r="L138" s="21" t="s">
        <v>632</v>
      </c>
      <c r="M138" s="20">
        <v>6628.9437500000004</v>
      </c>
    </row>
    <row r="139" spans="1:13" x14ac:dyDescent="0.25">
      <c r="A139" s="19" t="s">
        <v>632</v>
      </c>
      <c r="B139" s="19">
        <v>273</v>
      </c>
      <c r="C139" s="19" t="s">
        <v>226</v>
      </c>
      <c r="D139" s="19" t="s">
        <v>2066</v>
      </c>
      <c r="E139" s="19" t="s">
        <v>230</v>
      </c>
      <c r="F139" s="19">
        <v>1</v>
      </c>
      <c r="G139" s="20">
        <v>107</v>
      </c>
      <c r="H139" s="21" t="s">
        <v>12</v>
      </c>
      <c r="I139" s="21" t="s">
        <v>12</v>
      </c>
      <c r="J139" s="21" t="s">
        <v>12</v>
      </c>
      <c r="K139" s="21" t="s">
        <v>12</v>
      </c>
      <c r="L139" s="21" t="s">
        <v>632</v>
      </c>
      <c r="M139" s="20">
        <v>106.53499999999998</v>
      </c>
    </row>
    <row r="140" spans="1:13" x14ac:dyDescent="0.25">
      <c r="A140" s="19" t="s">
        <v>632</v>
      </c>
      <c r="B140" s="19">
        <v>274</v>
      </c>
      <c r="C140" s="19" t="s">
        <v>226</v>
      </c>
      <c r="D140" s="19" t="s">
        <v>2065</v>
      </c>
      <c r="E140" s="19" t="s">
        <v>231</v>
      </c>
      <c r="F140" s="19">
        <v>1</v>
      </c>
      <c r="G140" s="20">
        <v>9906</v>
      </c>
      <c r="H140" s="21" t="s">
        <v>12</v>
      </c>
      <c r="I140" s="21" t="s">
        <v>12</v>
      </c>
      <c r="J140" s="21" t="s">
        <v>12</v>
      </c>
      <c r="K140" s="21" t="s">
        <v>12</v>
      </c>
      <c r="L140" s="21" t="s">
        <v>632</v>
      </c>
      <c r="M140" s="20">
        <v>9905.5</v>
      </c>
    </row>
    <row r="141" spans="1:13" x14ac:dyDescent="0.25">
      <c r="A141" s="19" t="s">
        <v>632</v>
      </c>
      <c r="B141" s="19">
        <v>275</v>
      </c>
      <c r="C141" s="19" t="s">
        <v>226</v>
      </c>
      <c r="D141" s="19" t="s">
        <v>2064</v>
      </c>
      <c r="E141" s="19" t="s">
        <v>232</v>
      </c>
      <c r="F141" s="19">
        <v>1</v>
      </c>
      <c r="G141" s="20">
        <v>763</v>
      </c>
      <c r="H141" s="21" t="s">
        <v>12</v>
      </c>
      <c r="I141" s="21" t="s">
        <v>12</v>
      </c>
      <c r="J141" s="21" t="s">
        <v>12</v>
      </c>
      <c r="K141" s="21" t="s">
        <v>12</v>
      </c>
      <c r="L141" s="21" t="s">
        <v>632</v>
      </c>
      <c r="M141" s="20">
        <v>763.26250000000005</v>
      </c>
    </row>
    <row r="142" spans="1:13" x14ac:dyDescent="0.25">
      <c r="A142" s="19" t="s">
        <v>632</v>
      </c>
      <c r="B142" s="19">
        <v>280</v>
      </c>
      <c r="C142" s="19" t="s">
        <v>233</v>
      </c>
      <c r="D142" s="19" t="s">
        <v>2063</v>
      </c>
      <c r="E142" s="19" t="s">
        <v>235</v>
      </c>
      <c r="F142" s="19">
        <v>1</v>
      </c>
      <c r="G142" s="20">
        <v>350</v>
      </c>
      <c r="H142" s="21" t="s">
        <v>12</v>
      </c>
      <c r="I142" s="21" t="s">
        <v>12</v>
      </c>
      <c r="J142" s="21" t="s">
        <v>12</v>
      </c>
      <c r="K142" s="21" t="s">
        <v>12</v>
      </c>
      <c r="L142" s="21" t="s">
        <v>632</v>
      </c>
      <c r="M142" s="20">
        <v>350</v>
      </c>
    </row>
    <row r="143" spans="1:13" x14ac:dyDescent="0.25">
      <c r="A143" s="19" t="s">
        <v>632</v>
      </c>
      <c r="B143" s="19">
        <v>282</v>
      </c>
      <c r="C143" s="19" t="s">
        <v>233</v>
      </c>
      <c r="D143" s="19" t="s">
        <v>2062</v>
      </c>
      <c r="E143" s="19" t="s">
        <v>237</v>
      </c>
      <c r="F143" s="19">
        <v>1</v>
      </c>
      <c r="G143" s="20">
        <v>2271</v>
      </c>
      <c r="H143" s="21" t="s">
        <v>12</v>
      </c>
      <c r="I143" s="21" t="s">
        <v>12</v>
      </c>
      <c r="J143" s="21" t="s">
        <v>12</v>
      </c>
      <c r="K143" s="21" t="s">
        <v>12</v>
      </c>
      <c r="L143" s="21" t="s">
        <v>632</v>
      </c>
      <c r="M143" s="20">
        <v>2271</v>
      </c>
    </row>
    <row r="144" spans="1:13" x14ac:dyDescent="0.25">
      <c r="A144" s="19" t="s">
        <v>632</v>
      </c>
      <c r="B144" s="19">
        <v>289</v>
      </c>
      <c r="C144" s="19" t="s">
        <v>240</v>
      </c>
      <c r="D144" s="19" t="s">
        <v>2061</v>
      </c>
      <c r="E144" s="19" t="s">
        <v>241</v>
      </c>
      <c r="F144" s="19">
        <v>1</v>
      </c>
      <c r="G144" s="20">
        <v>1044</v>
      </c>
      <c r="H144" s="21" t="s">
        <v>12</v>
      </c>
      <c r="I144" s="21" t="s">
        <v>12</v>
      </c>
      <c r="J144" s="21" t="s">
        <v>12</v>
      </c>
      <c r="K144" s="21" t="s">
        <v>12</v>
      </c>
      <c r="L144" s="21" t="s">
        <v>632</v>
      </c>
      <c r="M144" s="20">
        <v>1044.25</v>
      </c>
    </row>
    <row r="145" spans="1:13" x14ac:dyDescent="0.25">
      <c r="A145" s="19" t="s">
        <v>632</v>
      </c>
      <c r="B145" s="19">
        <v>290</v>
      </c>
      <c r="C145" s="19" t="s">
        <v>240</v>
      </c>
      <c r="D145" s="19" t="s">
        <v>2060</v>
      </c>
      <c r="E145" s="19" t="s">
        <v>242</v>
      </c>
      <c r="F145" s="19">
        <v>1</v>
      </c>
      <c r="G145" s="20">
        <v>1044</v>
      </c>
      <c r="H145" s="21" t="s">
        <v>12</v>
      </c>
      <c r="I145" s="21" t="s">
        <v>12</v>
      </c>
      <c r="J145" s="21" t="s">
        <v>12</v>
      </c>
      <c r="K145" s="21" t="s">
        <v>12</v>
      </c>
      <c r="L145" s="21" t="s">
        <v>632</v>
      </c>
      <c r="M145" s="20">
        <v>1044.25</v>
      </c>
    </row>
    <row r="146" spans="1:13" x14ac:dyDescent="0.25">
      <c r="A146" s="19" t="s">
        <v>632</v>
      </c>
      <c r="B146" s="19">
        <v>300</v>
      </c>
      <c r="C146" s="19" t="s">
        <v>245</v>
      </c>
      <c r="D146" s="19" t="s">
        <v>2059</v>
      </c>
      <c r="E146" s="19" t="s">
        <v>250</v>
      </c>
      <c r="F146" s="19">
        <v>1</v>
      </c>
      <c r="G146" s="20">
        <v>1774</v>
      </c>
      <c r="H146" s="21" t="s">
        <v>12</v>
      </c>
      <c r="I146" s="21" t="s">
        <v>12</v>
      </c>
      <c r="J146" s="21" t="s">
        <v>12</v>
      </c>
      <c r="K146" s="21" t="s">
        <v>12</v>
      </c>
      <c r="L146" s="21" t="s">
        <v>632</v>
      </c>
      <c r="M146" s="20">
        <v>1773.7</v>
      </c>
    </row>
    <row r="147" spans="1:13" x14ac:dyDescent="0.25">
      <c r="A147" s="19" t="s">
        <v>632</v>
      </c>
      <c r="B147" s="19">
        <v>307</v>
      </c>
      <c r="C147" s="19" t="s">
        <v>252</v>
      </c>
      <c r="D147" s="19" t="s">
        <v>2058</v>
      </c>
      <c r="E147" s="19" t="s">
        <v>1142</v>
      </c>
      <c r="F147" s="19"/>
      <c r="G147" s="20">
        <v>2849</v>
      </c>
      <c r="H147" s="21" t="s">
        <v>12</v>
      </c>
      <c r="I147" s="21" t="s">
        <v>12</v>
      </c>
      <c r="J147" s="21" t="s">
        <v>12</v>
      </c>
      <c r="K147" s="21" t="s">
        <v>12</v>
      </c>
      <c r="L147" s="21" t="s">
        <v>632</v>
      </c>
      <c r="M147" s="20" t="s">
        <v>257</v>
      </c>
    </row>
    <row r="148" spans="1:13" x14ac:dyDescent="0.25">
      <c r="A148" s="19" t="s">
        <v>632</v>
      </c>
      <c r="B148" s="19">
        <v>308</v>
      </c>
      <c r="C148" s="19" t="s">
        <v>252</v>
      </c>
      <c r="D148" s="19" t="s">
        <v>2057</v>
      </c>
      <c r="E148" s="19" t="s">
        <v>258</v>
      </c>
      <c r="F148" s="19">
        <v>1</v>
      </c>
      <c r="G148" s="20">
        <v>392</v>
      </c>
      <c r="H148" s="21" t="s">
        <v>12</v>
      </c>
      <c r="I148" s="21" t="s">
        <v>12</v>
      </c>
      <c r="J148" s="21" t="s">
        <v>12</v>
      </c>
      <c r="K148" s="21" t="s">
        <v>12</v>
      </c>
      <c r="L148" s="21" t="s">
        <v>632</v>
      </c>
      <c r="M148" s="20">
        <v>391.88</v>
      </c>
    </row>
    <row r="149" spans="1:13" x14ac:dyDescent="0.25">
      <c r="A149" s="19" t="s">
        <v>632</v>
      </c>
      <c r="B149" s="19">
        <v>311</v>
      </c>
      <c r="C149" s="19" t="s">
        <v>259</v>
      </c>
      <c r="D149" s="19" t="s">
        <v>2056</v>
      </c>
      <c r="E149" s="19" t="s">
        <v>260</v>
      </c>
      <c r="F149" s="19">
        <v>1</v>
      </c>
      <c r="G149" s="20">
        <v>83</v>
      </c>
      <c r="H149" s="21" t="s">
        <v>12</v>
      </c>
      <c r="I149" s="21" t="s">
        <v>12</v>
      </c>
      <c r="J149" s="21" t="s">
        <v>12</v>
      </c>
      <c r="K149" s="21" t="s">
        <v>12</v>
      </c>
      <c r="L149" s="21" t="s">
        <v>632</v>
      </c>
      <c r="M149" s="20">
        <v>82.52</v>
      </c>
    </row>
    <row r="150" spans="1:13" x14ac:dyDescent="0.25">
      <c r="A150" s="19" t="s">
        <v>632</v>
      </c>
      <c r="B150" s="19">
        <v>313</v>
      </c>
      <c r="C150" s="19" t="s">
        <v>259</v>
      </c>
      <c r="D150" s="19" t="s">
        <v>2055</v>
      </c>
      <c r="E150" s="19" t="s">
        <v>262</v>
      </c>
      <c r="F150" s="19">
        <v>1</v>
      </c>
      <c r="G150" s="20">
        <v>57</v>
      </c>
      <c r="H150" s="21" t="s">
        <v>12</v>
      </c>
      <c r="I150" s="21" t="s">
        <v>12</v>
      </c>
      <c r="J150" s="21" t="s">
        <v>12</v>
      </c>
      <c r="K150" s="21" t="s">
        <v>12</v>
      </c>
      <c r="L150" s="21" t="s">
        <v>632</v>
      </c>
      <c r="M150" s="20">
        <v>56.6</v>
      </c>
    </row>
    <row r="151" spans="1:13" x14ac:dyDescent="0.25">
      <c r="A151" s="19" t="s">
        <v>632</v>
      </c>
      <c r="B151" s="19">
        <v>314</v>
      </c>
      <c r="C151" s="19" t="s">
        <v>259</v>
      </c>
      <c r="D151" s="19" t="s">
        <v>2054</v>
      </c>
      <c r="E151" s="19" t="s">
        <v>263</v>
      </c>
      <c r="F151" s="19">
        <v>1</v>
      </c>
      <c r="G151" s="20">
        <v>586</v>
      </c>
      <c r="H151" s="21" t="s">
        <v>12</v>
      </c>
      <c r="I151" s="21" t="s">
        <v>12</v>
      </c>
      <c r="J151" s="21" t="s">
        <v>12</v>
      </c>
      <c r="K151" s="21" t="s">
        <v>12</v>
      </c>
      <c r="L151" s="21" t="s">
        <v>632</v>
      </c>
      <c r="M151" s="20">
        <v>586.33000000000004</v>
      </c>
    </row>
    <row r="152" spans="1:13" x14ac:dyDescent="0.25">
      <c r="A152" s="19" t="s">
        <v>632</v>
      </c>
      <c r="B152" s="19">
        <v>315</v>
      </c>
      <c r="C152" s="19" t="s">
        <v>259</v>
      </c>
      <c r="D152" s="19" t="s">
        <v>2053</v>
      </c>
      <c r="E152" s="19" t="s">
        <v>264</v>
      </c>
      <c r="F152" s="19">
        <v>1</v>
      </c>
      <c r="G152" s="20">
        <v>1169</v>
      </c>
      <c r="H152" s="21" t="s">
        <v>12</v>
      </c>
      <c r="I152" s="21" t="s">
        <v>12</v>
      </c>
      <c r="J152" s="21" t="s">
        <v>12</v>
      </c>
      <c r="K152" s="21" t="s">
        <v>12</v>
      </c>
      <c r="L152" s="21" t="s">
        <v>632</v>
      </c>
      <c r="M152" s="20">
        <v>1168.75</v>
      </c>
    </row>
    <row r="153" spans="1:13" x14ac:dyDescent="0.25">
      <c r="A153" s="19" t="s">
        <v>632</v>
      </c>
      <c r="B153" s="19">
        <v>320</v>
      </c>
      <c r="C153" s="19" t="s">
        <v>265</v>
      </c>
      <c r="D153" s="19" t="s">
        <v>2052</v>
      </c>
      <c r="E153" s="19" t="s">
        <v>267</v>
      </c>
      <c r="F153" s="19">
        <v>1</v>
      </c>
      <c r="G153" s="20">
        <v>211</v>
      </c>
      <c r="H153" s="21" t="s">
        <v>12</v>
      </c>
      <c r="I153" s="21" t="s">
        <v>12</v>
      </c>
      <c r="J153" s="21" t="s">
        <v>12</v>
      </c>
      <c r="K153" s="21" t="s">
        <v>12</v>
      </c>
      <c r="L153" s="21" t="s">
        <v>632</v>
      </c>
      <c r="M153" s="20">
        <v>211.08</v>
      </c>
    </row>
    <row r="154" spans="1:13" x14ac:dyDescent="0.25">
      <c r="A154" s="19" t="s">
        <v>632</v>
      </c>
      <c r="B154" s="19">
        <v>322</v>
      </c>
      <c r="C154" s="19" t="s">
        <v>268</v>
      </c>
      <c r="D154" s="19" t="s">
        <v>2051</v>
      </c>
      <c r="E154" s="19" t="s">
        <v>269</v>
      </c>
      <c r="F154" s="19">
        <v>1</v>
      </c>
      <c r="G154" s="20">
        <v>159</v>
      </c>
      <c r="H154" s="21" t="s">
        <v>12</v>
      </c>
      <c r="I154" s="21" t="s">
        <v>12</v>
      </c>
      <c r="J154" s="21" t="s">
        <v>12</v>
      </c>
      <c r="K154" s="21" t="s">
        <v>12</v>
      </c>
      <c r="L154" s="21" t="s">
        <v>632</v>
      </c>
      <c r="M154" s="20">
        <v>158.88999999999999</v>
      </c>
    </row>
    <row r="155" spans="1:13" x14ac:dyDescent="0.25">
      <c r="A155" s="19" t="s">
        <v>632</v>
      </c>
      <c r="B155" s="19">
        <v>329</v>
      </c>
      <c r="C155" s="19" t="s">
        <v>274</v>
      </c>
      <c r="D155" s="19" t="s">
        <v>2050</v>
      </c>
      <c r="E155" s="19" t="s">
        <v>275</v>
      </c>
      <c r="F155" s="19">
        <v>1</v>
      </c>
      <c r="G155" s="20">
        <v>32928</v>
      </c>
      <c r="H155" s="21" t="s">
        <v>12</v>
      </c>
      <c r="I155" s="21" t="s">
        <v>12</v>
      </c>
      <c r="J155" s="21" t="s">
        <v>12</v>
      </c>
      <c r="K155" s="21" t="s">
        <v>12</v>
      </c>
      <c r="L155" s="21" t="s">
        <v>632</v>
      </c>
      <c r="M155" s="20">
        <v>32927.81</v>
      </c>
    </row>
    <row r="156" spans="1:13" x14ac:dyDescent="0.25">
      <c r="A156" s="19" t="s">
        <v>632</v>
      </c>
      <c r="B156" s="19">
        <v>330</v>
      </c>
      <c r="C156" s="19" t="s">
        <v>274</v>
      </c>
      <c r="D156" s="19" t="s">
        <v>2049</v>
      </c>
      <c r="E156" s="19" t="s">
        <v>276</v>
      </c>
      <c r="F156" s="19">
        <v>1</v>
      </c>
      <c r="G156" s="20">
        <v>18392</v>
      </c>
      <c r="H156" s="21" t="s">
        <v>12</v>
      </c>
      <c r="I156" s="21" t="s">
        <v>12</v>
      </c>
      <c r="J156" s="21" t="s">
        <v>12</v>
      </c>
      <c r="K156" s="21" t="s">
        <v>12</v>
      </c>
      <c r="L156" s="21" t="s">
        <v>632</v>
      </c>
      <c r="M156" s="20">
        <v>18392</v>
      </c>
    </row>
    <row r="157" spans="1:13" x14ac:dyDescent="0.25">
      <c r="A157" s="19" t="s">
        <v>632</v>
      </c>
      <c r="B157" s="19">
        <v>331</v>
      </c>
      <c r="C157" s="19" t="s">
        <v>274</v>
      </c>
      <c r="D157" s="19" t="s">
        <v>2048</v>
      </c>
      <c r="E157" s="19" t="s">
        <v>277</v>
      </c>
      <c r="F157" s="19">
        <v>1</v>
      </c>
      <c r="G157" s="20">
        <v>19877</v>
      </c>
      <c r="H157" s="21" t="s">
        <v>12</v>
      </c>
      <c r="I157" s="21" t="s">
        <v>12</v>
      </c>
      <c r="J157" s="21" t="s">
        <v>12</v>
      </c>
      <c r="K157" s="21" t="s">
        <v>12</v>
      </c>
      <c r="L157" s="21" t="s">
        <v>632</v>
      </c>
      <c r="M157" s="20">
        <v>19877</v>
      </c>
    </row>
    <row r="158" spans="1:13" x14ac:dyDescent="0.25">
      <c r="A158" s="19" t="s">
        <v>632</v>
      </c>
      <c r="B158" s="19">
        <v>332</v>
      </c>
      <c r="C158" s="19" t="s">
        <v>274</v>
      </c>
      <c r="D158" s="19" t="s">
        <v>2047</v>
      </c>
      <c r="E158" s="19" t="s">
        <v>278</v>
      </c>
      <c r="F158" s="19">
        <v>1</v>
      </c>
      <c r="G158" s="20">
        <v>4654</v>
      </c>
      <c r="H158" s="21" t="s">
        <v>12</v>
      </c>
      <c r="I158" s="21" t="s">
        <v>12</v>
      </c>
      <c r="J158" s="21" t="s">
        <v>12</v>
      </c>
      <c r="K158" s="21" t="s">
        <v>12</v>
      </c>
      <c r="L158" s="21" t="s">
        <v>632</v>
      </c>
      <c r="M158" s="20">
        <v>4654.38</v>
      </c>
    </row>
    <row r="159" spans="1:13" x14ac:dyDescent="0.25">
      <c r="A159" s="19" t="s">
        <v>632</v>
      </c>
      <c r="B159" s="19">
        <v>333</v>
      </c>
      <c r="C159" s="19" t="s">
        <v>274</v>
      </c>
      <c r="D159" s="19" t="s">
        <v>2046</v>
      </c>
      <c r="E159" s="19" t="s">
        <v>279</v>
      </c>
      <c r="F159" s="19">
        <v>1</v>
      </c>
      <c r="G159" s="20">
        <v>3117</v>
      </c>
      <c r="H159" s="21" t="s">
        <v>12</v>
      </c>
      <c r="I159" s="21" t="s">
        <v>12</v>
      </c>
      <c r="J159" s="21" t="s">
        <v>12</v>
      </c>
      <c r="K159" s="21" t="s">
        <v>12</v>
      </c>
      <c r="L159" s="21" t="s">
        <v>632</v>
      </c>
      <c r="M159" s="20">
        <v>3117.125</v>
      </c>
    </row>
    <row r="160" spans="1:13" x14ac:dyDescent="0.25">
      <c r="A160" s="19" t="s">
        <v>632</v>
      </c>
      <c r="B160" s="19">
        <v>334</v>
      </c>
      <c r="C160" s="19" t="s">
        <v>274</v>
      </c>
      <c r="D160" s="19" t="s">
        <v>2045</v>
      </c>
      <c r="E160" s="19" t="s">
        <v>280</v>
      </c>
      <c r="F160" s="19">
        <v>1</v>
      </c>
      <c r="G160" s="20">
        <v>4851</v>
      </c>
      <c r="H160" s="21" t="s">
        <v>12</v>
      </c>
      <c r="I160" s="21" t="s">
        <v>12</v>
      </c>
      <c r="J160" s="21" t="s">
        <v>12</v>
      </c>
      <c r="K160" s="21" t="s">
        <v>12</v>
      </c>
      <c r="L160" s="21" t="s">
        <v>632</v>
      </c>
      <c r="M160" s="20">
        <v>4851</v>
      </c>
    </row>
    <row r="161" spans="1:13" x14ac:dyDescent="0.25">
      <c r="A161" s="19" t="s">
        <v>632</v>
      </c>
      <c r="B161" s="19">
        <v>335</v>
      </c>
      <c r="C161" s="19" t="s">
        <v>274</v>
      </c>
      <c r="D161" s="19" t="s">
        <v>2044</v>
      </c>
      <c r="E161" s="19" t="s">
        <v>281</v>
      </c>
      <c r="F161" s="19">
        <v>1</v>
      </c>
      <c r="G161" s="20">
        <v>3634</v>
      </c>
      <c r="H161" s="21" t="s">
        <v>12</v>
      </c>
      <c r="I161" s="21" t="s">
        <v>12</v>
      </c>
      <c r="J161" s="21" t="s">
        <v>12</v>
      </c>
      <c r="K161" s="21" t="s">
        <v>12</v>
      </c>
      <c r="L161" s="21" t="s">
        <v>632</v>
      </c>
      <c r="M161" s="20">
        <v>3634.125</v>
      </c>
    </row>
    <row r="162" spans="1:13" x14ac:dyDescent="0.25">
      <c r="A162" s="19" t="s">
        <v>632</v>
      </c>
      <c r="B162" s="19">
        <v>336</v>
      </c>
      <c r="C162" s="19" t="s">
        <v>274</v>
      </c>
      <c r="D162" s="19" t="s">
        <v>2043</v>
      </c>
      <c r="E162" s="19" t="s">
        <v>282</v>
      </c>
      <c r="F162" s="19">
        <v>1</v>
      </c>
      <c r="G162" s="20">
        <v>2695</v>
      </c>
      <c r="H162" s="21" t="s">
        <v>12</v>
      </c>
      <c r="I162" s="21" t="s">
        <v>12</v>
      </c>
      <c r="J162" s="21" t="s">
        <v>12</v>
      </c>
      <c r="K162" s="21" t="s">
        <v>12</v>
      </c>
      <c r="L162" s="21" t="s">
        <v>632</v>
      </c>
      <c r="M162" s="20">
        <v>2695</v>
      </c>
    </row>
    <row r="163" spans="1:13" x14ac:dyDescent="0.25">
      <c r="A163" s="19" t="s">
        <v>632</v>
      </c>
      <c r="B163" s="19">
        <v>337</v>
      </c>
      <c r="C163" s="19" t="s">
        <v>274</v>
      </c>
      <c r="D163" s="19" t="s">
        <v>2042</v>
      </c>
      <c r="E163" s="19" t="s">
        <v>283</v>
      </c>
      <c r="F163" s="19">
        <v>1</v>
      </c>
      <c r="G163" s="20">
        <v>3117</v>
      </c>
      <c r="H163" s="21" t="s">
        <v>12</v>
      </c>
      <c r="I163" s="21" t="s">
        <v>12</v>
      </c>
      <c r="J163" s="21" t="s">
        <v>12</v>
      </c>
      <c r="K163" s="21" t="s">
        <v>12</v>
      </c>
      <c r="L163" s="21" t="s">
        <v>632</v>
      </c>
      <c r="M163" s="20">
        <v>3117.125</v>
      </c>
    </row>
    <row r="164" spans="1:13" x14ac:dyDescent="0.25">
      <c r="A164" s="19" t="s">
        <v>632</v>
      </c>
      <c r="B164" s="19">
        <v>338</v>
      </c>
      <c r="C164" s="19" t="s">
        <v>274</v>
      </c>
      <c r="D164" s="19" t="s">
        <v>2041</v>
      </c>
      <c r="E164" s="19" t="s">
        <v>284</v>
      </c>
      <c r="F164" s="19">
        <v>1</v>
      </c>
      <c r="G164" s="20">
        <v>6531</v>
      </c>
      <c r="H164" s="21" t="s">
        <v>12</v>
      </c>
      <c r="I164" s="21" t="s">
        <v>12</v>
      </c>
      <c r="J164" s="21" t="s">
        <v>12</v>
      </c>
      <c r="K164" s="21" t="s">
        <v>12</v>
      </c>
      <c r="L164" s="21" t="s">
        <v>632</v>
      </c>
      <c r="M164" s="20">
        <v>6531.25</v>
      </c>
    </row>
    <row r="165" spans="1:13" x14ac:dyDescent="0.25">
      <c r="A165" s="19" t="s">
        <v>632</v>
      </c>
      <c r="B165" s="19">
        <v>341</v>
      </c>
      <c r="C165" s="19" t="s">
        <v>274</v>
      </c>
      <c r="D165" s="19" t="s">
        <v>2040</v>
      </c>
      <c r="E165" s="19" t="s">
        <v>287</v>
      </c>
      <c r="F165" s="19">
        <v>1</v>
      </c>
      <c r="G165" s="20">
        <v>16208</v>
      </c>
      <c r="H165" s="21" t="s">
        <v>12</v>
      </c>
      <c r="I165" s="21" t="s">
        <v>12</v>
      </c>
      <c r="J165" s="21" t="s">
        <v>12</v>
      </c>
      <c r="K165" s="21" t="s">
        <v>12</v>
      </c>
      <c r="L165" s="21" t="s">
        <v>632</v>
      </c>
      <c r="M165" s="20">
        <v>16207.564999999999</v>
      </c>
    </row>
    <row r="166" spans="1:13" x14ac:dyDescent="0.25">
      <c r="A166" s="19" t="s">
        <v>632</v>
      </c>
      <c r="B166" s="19">
        <v>342</v>
      </c>
      <c r="C166" s="19" t="s">
        <v>274</v>
      </c>
      <c r="D166" s="19" t="s">
        <v>2039</v>
      </c>
      <c r="E166" s="19" t="s">
        <v>288</v>
      </c>
      <c r="F166" s="19">
        <v>1</v>
      </c>
      <c r="G166" s="20">
        <v>13509</v>
      </c>
      <c r="H166" s="21" t="s">
        <v>12</v>
      </c>
      <c r="I166" s="21" t="s">
        <v>12</v>
      </c>
      <c r="J166" s="21" t="s">
        <v>12</v>
      </c>
      <c r="K166" s="21" t="s">
        <v>12</v>
      </c>
      <c r="L166" s="21" t="s">
        <v>632</v>
      </c>
      <c r="M166" s="20">
        <v>13509.375</v>
      </c>
    </row>
    <row r="167" spans="1:13" x14ac:dyDescent="0.25">
      <c r="A167" s="19" t="s">
        <v>632</v>
      </c>
      <c r="B167" s="19">
        <v>343</v>
      </c>
      <c r="C167" s="19" t="s">
        <v>274</v>
      </c>
      <c r="D167" s="19" t="s">
        <v>2038</v>
      </c>
      <c r="E167" s="19" t="s">
        <v>289</v>
      </c>
      <c r="F167" s="19">
        <v>1</v>
      </c>
      <c r="G167" s="20">
        <v>5775</v>
      </c>
      <c r="H167" s="21" t="s">
        <v>12</v>
      </c>
      <c r="I167" s="21" t="s">
        <v>12</v>
      </c>
      <c r="J167" s="21" t="s">
        <v>12</v>
      </c>
      <c r="K167" s="21" t="s">
        <v>12</v>
      </c>
      <c r="L167" s="21" t="s">
        <v>632</v>
      </c>
      <c r="M167" s="20">
        <v>5775</v>
      </c>
    </row>
    <row r="168" spans="1:13" x14ac:dyDescent="0.25">
      <c r="A168" s="19" t="s">
        <v>632</v>
      </c>
      <c r="B168" s="19">
        <v>344</v>
      </c>
      <c r="C168" s="19" t="s">
        <v>274</v>
      </c>
      <c r="D168" s="19" t="s">
        <v>2037</v>
      </c>
      <c r="E168" s="19" t="s">
        <v>290</v>
      </c>
      <c r="F168" s="19">
        <v>1</v>
      </c>
      <c r="G168" s="20">
        <v>7425</v>
      </c>
      <c r="H168" s="21" t="s">
        <v>12</v>
      </c>
      <c r="I168" s="21" t="s">
        <v>12</v>
      </c>
      <c r="J168" s="21" t="s">
        <v>12</v>
      </c>
      <c r="K168" s="21" t="s">
        <v>12</v>
      </c>
      <c r="L168" s="21" t="s">
        <v>632</v>
      </c>
      <c r="M168" s="20">
        <v>7425</v>
      </c>
    </row>
    <row r="169" spans="1:13" x14ac:dyDescent="0.25">
      <c r="A169" s="19" t="s">
        <v>632</v>
      </c>
      <c r="B169" s="19">
        <v>345</v>
      </c>
      <c r="C169" s="19" t="s">
        <v>274</v>
      </c>
      <c r="D169" s="19" t="s">
        <v>2036</v>
      </c>
      <c r="E169" s="19" t="s">
        <v>291</v>
      </c>
      <c r="F169" s="19">
        <v>1</v>
      </c>
      <c r="G169" s="20">
        <v>6394</v>
      </c>
      <c r="H169" s="21" t="s">
        <v>12</v>
      </c>
      <c r="I169" s="21" t="s">
        <v>12</v>
      </c>
      <c r="J169" s="21" t="s">
        <v>12</v>
      </c>
      <c r="K169" s="21" t="s">
        <v>12</v>
      </c>
      <c r="L169" s="21" t="s">
        <v>632</v>
      </c>
      <c r="M169" s="20">
        <v>6393.75</v>
      </c>
    </row>
    <row r="170" spans="1:13" x14ac:dyDescent="0.25">
      <c r="A170" s="19" t="s">
        <v>632</v>
      </c>
      <c r="B170" s="19">
        <v>346</v>
      </c>
      <c r="C170" s="19" t="s">
        <v>274</v>
      </c>
      <c r="D170" s="19" t="s">
        <v>2035</v>
      </c>
      <c r="E170" s="19" t="s">
        <v>292</v>
      </c>
      <c r="F170" s="19">
        <v>1</v>
      </c>
      <c r="G170" s="20">
        <v>5775</v>
      </c>
      <c r="H170" s="21" t="s">
        <v>12</v>
      </c>
      <c r="I170" s="21" t="s">
        <v>12</v>
      </c>
      <c r="J170" s="21" t="s">
        <v>12</v>
      </c>
      <c r="K170" s="21" t="s">
        <v>12</v>
      </c>
      <c r="L170" s="21" t="s">
        <v>632</v>
      </c>
      <c r="M170" s="20">
        <v>5775</v>
      </c>
    </row>
    <row r="171" spans="1:13" x14ac:dyDescent="0.25">
      <c r="A171" s="19" t="s">
        <v>632</v>
      </c>
      <c r="B171" s="19">
        <v>347</v>
      </c>
      <c r="C171" s="19" t="s">
        <v>274</v>
      </c>
      <c r="D171" s="19" t="s">
        <v>2034</v>
      </c>
      <c r="E171" s="19" t="s">
        <v>293</v>
      </c>
      <c r="F171" s="19">
        <v>1</v>
      </c>
      <c r="G171" s="20">
        <v>6683</v>
      </c>
      <c r="H171" s="21" t="s">
        <v>12</v>
      </c>
      <c r="I171" s="21" t="s">
        <v>12</v>
      </c>
      <c r="J171" s="21" t="s">
        <v>12</v>
      </c>
      <c r="K171" s="21" t="s">
        <v>12</v>
      </c>
      <c r="L171" s="21" t="s">
        <v>632</v>
      </c>
      <c r="M171" s="20">
        <v>6682.5</v>
      </c>
    </row>
    <row r="172" spans="1:13" x14ac:dyDescent="0.25">
      <c r="A172" s="19" t="s">
        <v>632</v>
      </c>
      <c r="B172" s="19">
        <v>361</v>
      </c>
      <c r="C172" s="19" t="s">
        <v>294</v>
      </c>
      <c r="D172" s="19" t="s">
        <v>2033</v>
      </c>
      <c r="E172" s="19" t="s">
        <v>298</v>
      </c>
      <c r="F172" s="19">
        <v>1</v>
      </c>
      <c r="G172" s="20">
        <v>55</v>
      </c>
      <c r="H172" s="21" t="s">
        <v>12</v>
      </c>
      <c r="I172" s="21" t="s">
        <v>12</v>
      </c>
      <c r="J172" s="21" t="s">
        <v>12</v>
      </c>
      <c r="K172" s="21" t="s">
        <v>12</v>
      </c>
      <c r="L172" s="21" t="s">
        <v>632</v>
      </c>
      <c r="M172" s="20">
        <v>54.653087500000005</v>
      </c>
    </row>
    <row r="173" spans="1:13" x14ac:dyDescent="0.25">
      <c r="A173" s="19" t="s">
        <v>632</v>
      </c>
      <c r="B173" s="19">
        <v>362</v>
      </c>
      <c r="C173" s="19" t="s">
        <v>294</v>
      </c>
      <c r="D173" s="19" t="s">
        <v>1281</v>
      </c>
      <c r="E173" s="19" t="s">
        <v>299</v>
      </c>
      <c r="F173" s="19">
        <v>1</v>
      </c>
      <c r="G173" s="20">
        <v>12</v>
      </c>
      <c r="H173" s="21" t="s">
        <v>12</v>
      </c>
      <c r="I173" s="21" t="s">
        <v>12</v>
      </c>
      <c r="J173" s="21" t="s">
        <v>12</v>
      </c>
      <c r="K173" s="21" t="s">
        <v>12</v>
      </c>
      <c r="L173" s="21" t="s">
        <v>632</v>
      </c>
      <c r="M173" s="20">
        <v>12.324207500000002</v>
      </c>
    </row>
    <row r="174" spans="1:13" x14ac:dyDescent="0.25">
      <c r="A174" s="19" t="s">
        <v>632</v>
      </c>
      <c r="B174" s="19">
        <v>363</v>
      </c>
      <c r="C174" s="19" t="s">
        <v>294</v>
      </c>
      <c r="D174" s="19" t="s">
        <v>2032</v>
      </c>
      <c r="E174" s="19" t="s">
        <v>300</v>
      </c>
      <c r="F174" s="19">
        <v>1</v>
      </c>
      <c r="G174" s="20">
        <v>48</v>
      </c>
      <c r="H174" s="21" t="s">
        <v>12</v>
      </c>
      <c r="I174" s="21" t="s">
        <v>12</v>
      </c>
      <c r="J174" s="21" t="s">
        <v>12</v>
      </c>
      <c r="K174" s="21" t="s">
        <v>12</v>
      </c>
      <c r="L174" s="21" t="s">
        <v>632</v>
      </c>
      <c r="M174" s="20">
        <v>47.768866200000005</v>
      </c>
    </row>
    <row r="175" spans="1:13" x14ac:dyDescent="0.25">
      <c r="A175" s="19" t="s">
        <v>632</v>
      </c>
      <c r="B175" s="19">
        <v>369</v>
      </c>
      <c r="C175" s="19" t="s">
        <v>301</v>
      </c>
      <c r="D175" s="19" t="s">
        <v>2031</v>
      </c>
      <c r="E175" s="19" t="s">
        <v>304</v>
      </c>
      <c r="F175" s="19">
        <v>1</v>
      </c>
      <c r="G175" s="20">
        <v>634</v>
      </c>
      <c r="H175" s="21" t="s">
        <v>12</v>
      </c>
      <c r="I175" s="21" t="s">
        <v>12</v>
      </c>
      <c r="J175" s="21" t="s">
        <v>12</v>
      </c>
      <c r="K175" s="21" t="s">
        <v>12</v>
      </c>
      <c r="L175" s="21" t="s">
        <v>632</v>
      </c>
      <c r="M175" s="20">
        <v>634.43751250000003</v>
      </c>
    </row>
    <row r="176" spans="1:13" x14ac:dyDescent="0.25">
      <c r="A176" s="19" t="s">
        <v>632</v>
      </c>
      <c r="B176" s="19">
        <v>378</v>
      </c>
      <c r="C176" s="19" t="s">
        <v>308</v>
      </c>
      <c r="D176" s="19" t="s">
        <v>2030</v>
      </c>
      <c r="E176" s="19" t="s">
        <v>311</v>
      </c>
      <c r="F176" s="19">
        <v>1</v>
      </c>
      <c r="G176" s="20">
        <v>660</v>
      </c>
      <c r="H176" s="21" t="s">
        <v>12</v>
      </c>
      <c r="I176" s="21" t="s">
        <v>12</v>
      </c>
      <c r="J176" s="21" t="s">
        <v>12</v>
      </c>
      <c r="K176" s="21" t="s">
        <v>12</v>
      </c>
      <c r="L176" s="21" t="s">
        <v>632</v>
      </c>
      <c r="M176" s="20">
        <v>660.20348601730768</v>
      </c>
    </row>
    <row r="177" spans="1:13" x14ac:dyDescent="0.25">
      <c r="A177" s="19" t="s">
        <v>632</v>
      </c>
      <c r="B177" s="19">
        <v>380</v>
      </c>
      <c r="C177" s="19" t="s">
        <v>308</v>
      </c>
      <c r="D177" s="19" t="s">
        <v>1271</v>
      </c>
      <c r="E177" s="19" t="s">
        <v>313</v>
      </c>
      <c r="F177" s="19"/>
      <c r="G177" s="20" t="s">
        <v>94</v>
      </c>
      <c r="H177" s="21"/>
      <c r="I177" s="21"/>
      <c r="J177" s="21"/>
      <c r="K177" s="21"/>
      <c r="L177" s="21" t="s">
        <v>632</v>
      </c>
      <c r="M177" s="20" t="s">
        <v>314</v>
      </c>
    </row>
    <row r="178" spans="1:13" x14ac:dyDescent="0.25">
      <c r="A178" s="19" t="s">
        <v>632</v>
      </c>
      <c r="B178" s="19">
        <v>385</v>
      </c>
      <c r="C178" s="19" t="s">
        <v>315</v>
      </c>
      <c r="D178" s="19" t="s">
        <v>2029</v>
      </c>
      <c r="E178" s="19" t="s">
        <v>316</v>
      </c>
      <c r="F178" s="19">
        <v>1</v>
      </c>
      <c r="G178" s="20">
        <v>674</v>
      </c>
      <c r="H178" s="21" t="s">
        <v>12</v>
      </c>
      <c r="I178" s="21" t="s">
        <v>12</v>
      </c>
      <c r="J178" s="21" t="s">
        <v>12</v>
      </c>
      <c r="K178" s="21" t="s">
        <v>12</v>
      </c>
      <c r="L178" s="21" t="s">
        <v>632</v>
      </c>
      <c r="M178" s="20">
        <v>673.75</v>
      </c>
    </row>
    <row r="179" spans="1:13" x14ac:dyDescent="0.25">
      <c r="A179" s="19" t="s">
        <v>632</v>
      </c>
      <c r="B179" s="19">
        <v>386</v>
      </c>
      <c r="C179" s="19" t="s">
        <v>315</v>
      </c>
      <c r="D179" s="19" t="s">
        <v>2028</v>
      </c>
      <c r="E179" s="19" t="s">
        <v>317</v>
      </c>
      <c r="F179" s="19">
        <v>1</v>
      </c>
      <c r="G179" s="20">
        <v>674</v>
      </c>
      <c r="H179" s="21" t="s">
        <v>12</v>
      </c>
      <c r="I179" s="21" t="s">
        <v>12</v>
      </c>
      <c r="J179" s="21" t="s">
        <v>12</v>
      </c>
      <c r="K179" s="21" t="s">
        <v>12</v>
      </c>
      <c r="L179" s="21" t="s">
        <v>632</v>
      </c>
      <c r="M179" s="20">
        <v>673.75</v>
      </c>
    </row>
    <row r="180" spans="1:13" x14ac:dyDescent="0.25">
      <c r="A180" s="19" t="s">
        <v>632</v>
      </c>
      <c r="B180" s="19">
        <v>389</v>
      </c>
      <c r="C180" s="19" t="s">
        <v>318</v>
      </c>
      <c r="D180" s="19" t="s">
        <v>2027</v>
      </c>
      <c r="E180" s="19" t="s">
        <v>319</v>
      </c>
      <c r="F180" s="19">
        <v>1</v>
      </c>
      <c r="G180" s="20">
        <v>-602</v>
      </c>
      <c r="H180" s="21" t="s">
        <v>12</v>
      </c>
      <c r="I180" s="21" t="s">
        <v>12</v>
      </c>
      <c r="J180" s="21" t="s">
        <v>12</v>
      </c>
      <c r="K180" s="21" t="s">
        <v>12</v>
      </c>
      <c r="L180" s="21" t="s">
        <v>632</v>
      </c>
      <c r="M180" s="20">
        <v>-602</v>
      </c>
    </row>
    <row r="181" spans="1:13" x14ac:dyDescent="0.25">
      <c r="A181" s="19" t="s">
        <v>632</v>
      </c>
      <c r="B181" s="19">
        <v>390</v>
      </c>
      <c r="C181" s="19" t="s">
        <v>318</v>
      </c>
      <c r="D181" s="19" t="s">
        <v>2026</v>
      </c>
      <c r="E181" s="19" t="s">
        <v>320</v>
      </c>
      <c r="F181" s="19">
        <v>1</v>
      </c>
      <c r="G181" s="20">
        <v>-210</v>
      </c>
      <c r="H181" s="21" t="s">
        <v>12</v>
      </c>
      <c r="I181" s="21" t="s">
        <v>12</v>
      </c>
      <c r="J181" s="21" t="s">
        <v>12</v>
      </c>
      <c r="K181" s="21" t="s">
        <v>12</v>
      </c>
      <c r="L181" s="21" t="s">
        <v>632</v>
      </c>
      <c r="M181" s="20">
        <v>-210</v>
      </c>
    </row>
    <row r="182" spans="1:13" x14ac:dyDescent="0.25">
      <c r="A182" s="19" t="s">
        <v>632</v>
      </c>
      <c r="B182" s="19">
        <v>393</v>
      </c>
      <c r="C182" s="19" t="s">
        <v>318</v>
      </c>
      <c r="D182" s="19" t="s">
        <v>2025</v>
      </c>
      <c r="E182" s="19" t="s">
        <v>323</v>
      </c>
      <c r="F182" s="19">
        <v>1</v>
      </c>
      <c r="G182" s="20">
        <v>2327</v>
      </c>
      <c r="H182" s="21" t="s">
        <v>12</v>
      </c>
      <c r="I182" s="21" t="s">
        <v>12</v>
      </c>
      <c r="J182" s="21" t="s">
        <v>12</v>
      </c>
      <c r="K182" s="21" t="s">
        <v>12</v>
      </c>
      <c r="L182" s="21" t="s">
        <v>632</v>
      </c>
      <c r="M182" s="20">
        <v>2326.5</v>
      </c>
    </row>
    <row r="183" spans="1:13" x14ac:dyDescent="0.25">
      <c r="A183" s="19" t="s">
        <v>632</v>
      </c>
      <c r="B183" s="19">
        <v>395</v>
      </c>
      <c r="C183" s="19" t="s">
        <v>318</v>
      </c>
      <c r="D183" s="19" t="s">
        <v>2024</v>
      </c>
      <c r="E183" s="19" t="s">
        <v>325</v>
      </c>
      <c r="F183" s="19">
        <v>1</v>
      </c>
      <c r="G183" s="20">
        <v>-864</v>
      </c>
      <c r="H183" s="21" t="s">
        <v>12</v>
      </c>
      <c r="I183" s="21" t="s">
        <v>12</v>
      </c>
      <c r="J183" s="21" t="s">
        <v>12</v>
      </c>
      <c r="K183" s="21" t="s">
        <v>12</v>
      </c>
      <c r="L183" s="21" t="s">
        <v>632</v>
      </c>
      <c r="M183" s="20">
        <v>-864</v>
      </c>
    </row>
    <row r="184" spans="1:13" x14ac:dyDescent="0.25">
      <c r="A184" s="19" t="s">
        <v>632</v>
      </c>
      <c r="B184" s="19">
        <v>396</v>
      </c>
      <c r="C184" s="19" t="s">
        <v>318</v>
      </c>
      <c r="D184" s="19" t="s">
        <v>2023</v>
      </c>
      <c r="E184" s="19" t="s">
        <v>1143</v>
      </c>
      <c r="F184" s="19"/>
      <c r="G184" s="20">
        <v>110</v>
      </c>
      <c r="H184" s="21"/>
      <c r="I184" s="21"/>
      <c r="J184" s="21"/>
      <c r="K184" s="21"/>
      <c r="L184" s="21" t="s">
        <v>632</v>
      </c>
      <c r="M184" s="20" t="s">
        <v>327</v>
      </c>
    </row>
    <row r="185" spans="1:13" x14ac:dyDescent="0.25">
      <c r="A185" s="19" t="s">
        <v>632</v>
      </c>
      <c r="B185" s="19">
        <v>404</v>
      </c>
      <c r="C185" s="19" t="s">
        <v>330</v>
      </c>
      <c r="D185" s="19" t="s">
        <v>2022</v>
      </c>
      <c r="E185" s="19" t="s">
        <v>331</v>
      </c>
      <c r="F185" s="19">
        <v>1</v>
      </c>
      <c r="G185" s="20">
        <v>28</v>
      </c>
      <c r="H185" s="21" t="s">
        <v>12</v>
      </c>
      <c r="I185" s="21" t="s">
        <v>12</v>
      </c>
      <c r="J185" s="21" t="s">
        <v>12</v>
      </c>
      <c r="K185" s="21" t="s">
        <v>12</v>
      </c>
      <c r="L185" s="21" t="s">
        <v>632</v>
      </c>
      <c r="M185" s="20">
        <v>28.17</v>
      </c>
    </row>
    <row r="186" spans="1:13" x14ac:dyDescent="0.25">
      <c r="A186" s="19" t="s">
        <v>632</v>
      </c>
      <c r="B186" s="19">
        <v>405</v>
      </c>
      <c r="C186" s="19" t="s">
        <v>330</v>
      </c>
      <c r="D186" s="19" t="s">
        <v>2021</v>
      </c>
      <c r="E186" s="19" t="s">
        <v>332</v>
      </c>
      <c r="F186" s="19">
        <v>1</v>
      </c>
      <c r="G186" s="20">
        <v>486</v>
      </c>
      <c r="H186" s="21" t="s">
        <v>12</v>
      </c>
      <c r="I186" s="21" t="s">
        <v>12</v>
      </c>
      <c r="J186" s="21" t="s">
        <v>12</v>
      </c>
      <c r="K186" s="21" t="s">
        <v>12</v>
      </c>
      <c r="L186" s="21" t="s">
        <v>632</v>
      </c>
      <c r="M186" s="20">
        <v>486.1</v>
      </c>
    </row>
    <row r="187" spans="1:13" x14ac:dyDescent="0.25">
      <c r="A187" s="19" t="s">
        <v>632</v>
      </c>
      <c r="B187" s="19">
        <v>406</v>
      </c>
      <c r="C187" s="19" t="s">
        <v>330</v>
      </c>
      <c r="D187" s="19" t="s">
        <v>2020</v>
      </c>
      <c r="E187" s="19" t="s">
        <v>333</v>
      </c>
      <c r="F187" s="19">
        <v>1</v>
      </c>
      <c r="G187" s="20">
        <v>512</v>
      </c>
      <c r="H187" s="21" t="s">
        <v>12</v>
      </c>
      <c r="I187" s="21" t="s">
        <v>12</v>
      </c>
      <c r="J187" s="21" t="s">
        <v>12</v>
      </c>
      <c r="K187" s="21" t="s">
        <v>12</v>
      </c>
      <c r="L187" s="21" t="s">
        <v>632</v>
      </c>
      <c r="M187" s="20">
        <v>512.46</v>
      </c>
    </row>
    <row r="188" spans="1:13" x14ac:dyDescent="0.25">
      <c r="A188" s="19" t="s">
        <v>632</v>
      </c>
      <c r="B188" s="19">
        <v>410</v>
      </c>
      <c r="C188" s="19" t="s">
        <v>334</v>
      </c>
      <c r="D188" s="19" t="s">
        <v>2019</v>
      </c>
      <c r="E188" s="19" t="s">
        <v>335</v>
      </c>
      <c r="F188" s="19"/>
      <c r="G188" s="20" t="s">
        <v>94</v>
      </c>
      <c r="H188" s="21"/>
      <c r="I188" s="21"/>
      <c r="J188" s="21"/>
      <c r="K188" s="21"/>
      <c r="L188" s="21" t="s">
        <v>632</v>
      </c>
      <c r="M188" s="20" t="s">
        <v>314</v>
      </c>
    </row>
    <row r="189" spans="1:13" x14ac:dyDescent="0.25">
      <c r="A189" s="19" t="s">
        <v>632</v>
      </c>
      <c r="B189" s="19">
        <v>411</v>
      </c>
      <c r="C189" s="19" t="s">
        <v>334</v>
      </c>
      <c r="D189" s="19" t="s">
        <v>2018</v>
      </c>
      <c r="E189" s="19" t="s">
        <v>336</v>
      </c>
      <c r="F189" s="19"/>
      <c r="G189" s="20" t="s">
        <v>94</v>
      </c>
      <c r="H189" s="21"/>
      <c r="I189" s="21"/>
      <c r="J189" s="21"/>
      <c r="K189" s="21"/>
      <c r="L189" s="21" t="s">
        <v>632</v>
      </c>
      <c r="M189" s="20" t="s">
        <v>314</v>
      </c>
    </row>
    <row r="190" spans="1:13" x14ac:dyDescent="0.25">
      <c r="A190" s="19" t="s">
        <v>632</v>
      </c>
      <c r="B190" s="19">
        <v>412</v>
      </c>
      <c r="C190" s="19" t="s">
        <v>334</v>
      </c>
      <c r="D190" s="19" t="s">
        <v>2017</v>
      </c>
      <c r="E190" s="19" t="s">
        <v>337</v>
      </c>
      <c r="F190" s="19"/>
      <c r="G190" s="20" t="s">
        <v>94</v>
      </c>
      <c r="H190" s="21"/>
      <c r="I190" s="21"/>
      <c r="J190" s="21"/>
      <c r="K190" s="21"/>
      <c r="L190" s="21" t="s">
        <v>632</v>
      </c>
      <c r="M190" s="20" t="s">
        <v>314</v>
      </c>
    </row>
    <row r="191" spans="1:13" x14ac:dyDescent="0.25">
      <c r="A191" s="19" t="s">
        <v>632</v>
      </c>
      <c r="B191" s="19">
        <v>413</v>
      </c>
      <c r="C191" s="19" t="s">
        <v>334</v>
      </c>
      <c r="D191" s="19" t="s">
        <v>1260</v>
      </c>
      <c r="E191" s="19" t="s">
        <v>338</v>
      </c>
      <c r="F191" s="19"/>
      <c r="G191" s="20" t="s">
        <v>94</v>
      </c>
      <c r="H191" s="21"/>
      <c r="I191" s="21"/>
      <c r="J191" s="21"/>
      <c r="K191" s="21"/>
      <c r="L191" s="21" t="s">
        <v>632</v>
      </c>
      <c r="M191" s="20" t="s">
        <v>314</v>
      </c>
    </row>
    <row r="192" spans="1:13" x14ac:dyDescent="0.25">
      <c r="A192" s="19" t="s">
        <v>632</v>
      </c>
      <c r="B192" s="19">
        <v>414</v>
      </c>
      <c r="C192" s="19" t="s">
        <v>334</v>
      </c>
      <c r="D192" s="19" t="s">
        <v>1259</v>
      </c>
      <c r="E192" s="19" t="s">
        <v>339</v>
      </c>
      <c r="F192" s="19"/>
      <c r="G192" s="20" t="s">
        <v>94</v>
      </c>
      <c r="H192" s="21"/>
      <c r="I192" s="21"/>
      <c r="J192" s="21"/>
      <c r="K192" s="21"/>
      <c r="L192" s="21" t="s">
        <v>632</v>
      </c>
      <c r="M192" s="20" t="s">
        <v>314</v>
      </c>
    </row>
    <row r="193" spans="1:13" x14ac:dyDescent="0.25">
      <c r="A193" s="19" t="s">
        <v>632</v>
      </c>
      <c r="B193" s="19">
        <v>415</v>
      </c>
      <c r="C193" s="19" t="s">
        <v>334</v>
      </c>
      <c r="D193" s="19" t="s">
        <v>2016</v>
      </c>
      <c r="E193" s="19" t="s">
        <v>340</v>
      </c>
      <c r="F193" s="19">
        <v>1</v>
      </c>
      <c r="G193" s="20">
        <v>11422</v>
      </c>
      <c r="H193" s="21" t="s">
        <v>12</v>
      </c>
      <c r="I193" s="21" t="s">
        <v>12</v>
      </c>
      <c r="J193" s="21" t="s">
        <v>12</v>
      </c>
      <c r="K193" s="21" t="s">
        <v>12</v>
      </c>
      <c r="L193" s="21" t="s">
        <v>632</v>
      </c>
      <c r="M193" s="20">
        <v>11421.86</v>
      </c>
    </row>
    <row r="194" spans="1:13" x14ac:dyDescent="0.25">
      <c r="A194" s="19" t="s">
        <v>632</v>
      </c>
      <c r="B194" s="19">
        <v>416</v>
      </c>
      <c r="C194" s="19" t="s">
        <v>334</v>
      </c>
      <c r="D194" s="19" t="s">
        <v>1257</v>
      </c>
      <c r="E194" s="19" t="s">
        <v>341</v>
      </c>
      <c r="F194" s="19"/>
      <c r="G194" s="20" t="s">
        <v>94</v>
      </c>
      <c r="H194" s="21"/>
      <c r="I194" s="21"/>
      <c r="J194" s="21"/>
      <c r="K194" s="21"/>
      <c r="L194" s="21" t="s">
        <v>632</v>
      </c>
      <c r="M194" s="20" t="s">
        <v>314</v>
      </c>
    </row>
    <row r="195" spans="1:13" x14ac:dyDescent="0.25">
      <c r="A195" s="19" t="s">
        <v>632</v>
      </c>
      <c r="B195" s="19">
        <v>417</v>
      </c>
      <c r="C195" s="19" t="s">
        <v>334</v>
      </c>
      <c r="D195" s="19" t="s">
        <v>1256</v>
      </c>
      <c r="E195" s="19" t="s">
        <v>342</v>
      </c>
      <c r="F195" s="19"/>
      <c r="G195" s="20" t="s">
        <v>94</v>
      </c>
      <c r="H195" s="21"/>
      <c r="I195" s="21"/>
      <c r="J195" s="21"/>
      <c r="K195" s="21"/>
      <c r="L195" s="21" t="s">
        <v>632</v>
      </c>
      <c r="M195" s="20" t="s">
        <v>314</v>
      </c>
    </row>
    <row r="196" spans="1:13" x14ac:dyDescent="0.25">
      <c r="A196" s="19" t="s">
        <v>632</v>
      </c>
      <c r="B196" s="19">
        <v>418</v>
      </c>
      <c r="C196" s="19" t="s">
        <v>334</v>
      </c>
      <c r="D196" s="19" t="s">
        <v>1255</v>
      </c>
      <c r="E196" s="19" t="s">
        <v>343</v>
      </c>
      <c r="F196" s="19"/>
      <c r="G196" s="20" t="s">
        <v>94</v>
      </c>
      <c r="H196" s="21"/>
      <c r="I196" s="21"/>
      <c r="J196" s="21"/>
      <c r="K196" s="21"/>
      <c r="L196" s="21" t="s">
        <v>632</v>
      </c>
      <c r="M196" s="20" t="s">
        <v>314</v>
      </c>
    </row>
    <row r="197" spans="1:13" x14ac:dyDescent="0.25">
      <c r="A197" s="19" t="s">
        <v>632</v>
      </c>
      <c r="B197" s="19">
        <v>419</v>
      </c>
      <c r="C197" s="19" t="s">
        <v>334</v>
      </c>
      <c r="D197" s="19" t="s">
        <v>1254</v>
      </c>
      <c r="E197" s="19" t="s">
        <v>344</v>
      </c>
      <c r="F197" s="19"/>
      <c r="G197" s="20" t="s">
        <v>94</v>
      </c>
      <c r="H197" s="21"/>
      <c r="I197" s="21"/>
      <c r="J197" s="21"/>
      <c r="K197" s="21"/>
      <c r="L197" s="21" t="s">
        <v>632</v>
      </c>
      <c r="M197" s="20" t="s">
        <v>314</v>
      </c>
    </row>
    <row r="198" spans="1:13" x14ac:dyDescent="0.25">
      <c r="A198" s="19" t="s">
        <v>632</v>
      </c>
      <c r="B198" s="19">
        <v>420</v>
      </c>
      <c r="C198" s="19" t="s">
        <v>334</v>
      </c>
      <c r="D198" s="19" t="s">
        <v>2015</v>
      </c>
      <c r="E198" s="19" t="s">
        <v>345</v>
      </c>
      <c r="F198" s="19">
        <v>1</v>
      </c>
      <c r="G198" s="20">
        <v>1547</v>
      </c>
      <c r="H198" s="21" t="s">
        <v>12</v>
      </c>
      <c r="I198" s="21" t="s">
        <v>12</v>
      </c>
      <c r="J198" s="21" t="s">
        <v>12</v>
      </c>
      <c r="K198" s="21" t="s">
        <v>12</v>
      </c>
      <c r="L198" s="21" t="s">
        <v>632</v>
      </c>
      <c r="M198" s="20">
        <v>1546.88</v>
      </c>
    </row>
    <row r="199" spans="1:13" x14ac:dyDescent="0.25">
      <c r="A199" s="19" t="s">
        <v>632</v>
      </c>
      <c r="B199" s="19">
        <v>421</v>
      </c>
      <c r="C199" s="19" t="s">
        <v>334</v>
      </c>
      <c r="D199" s="19" t="s">
        <v>2014</v>
      </c>
      <c r="E199" s="19" t="s">
        <v>346</v>
      </c>
      <c r="F199" s="19">
        <v>1</v>
      </c>
      <c r="G199" s="20">
        <v>16468</v>
      </c>
      <c r="H199" s="21" t="s">
        <v>12</v>
      </c>
      <c r="I199" s="21" t="s">
        <v>12</v>
      </c>
      <c r="J199" s="21" t="s">
        <v>12</v>
      </c>
      <c r="K199" s="21" t="s">
        <v>12</v>
      </c>
      <c r="L199" s="21" t="s">
        <v>632</v>
      </c>
      <c r="M199" s="20">
        <v>16468.28</v>
      </c>
    </row>
    <row r="200" spans="1:13" x14ac:dyDescent="0.25">
      <c r="A200" s="19" t="s">
        <v>632</v>
      </c>
      <c r="B200" s="19">
        <v>430</v>
      </c>
      <c r="C200" s="19" t="s">
        <v>347</v>
      </c>
      <c r="D200" s="19" t="s">
        <v>2013</v>
      </c>
      <c r="E200" s="19" t="s">
        <v>352</v>
      </c>
      <c r="F200" s="19">
        <v>1</v>
      </c>
      <c r="G200" s="20">
        <v>7872</v>
      </c>
      <c r="H200" s="21" t="s">
        <v>12</v>
      </c>
      <c r="I200" s="21" t="s">
        <v>12</v>
      </c>
      <c r="J200" s="21" t="s">
        <v>12</v>
      </c>
      <c r="K200" s="21" t="s">
        <v>12</v>
      </c>
      <c r="L200" s="21" t="s">
        <v>632</v>
      </c>
      <c r="M200" s="20">
        <v>7871.875</v>
      </c>
    </row>
    <row r="201" spans="1:13" x14ac:dyDescent="0.25">
      <c r="A201" s="19" t="s">
        <v>632</v>
      </c>
      <c r="B201" s="19">
        <v>431</v>
      </c>
      <c r="C201" s="19" t="s">
        <v>347</v>
      </c>
      <c r="D201" s="19" t="s">
        <v>2012</v>
      </c>
      <c r="E201" s="19" t="s">
        <v>353</v>
      </c>
      <c r="F201" s="19">
        <v>1</v>
      </c>
      <c r="G201" s="20">
        <v>3582</v>
      </c>
      <c r="H201" s="21" t="s">
        <v>12</v>
      </c>
      <c r="I201" s="21" t="s">
        <v>12</v>
      </c>
      <c r="J201" s="21" t="s">
        <v>12</v>
      </c>
      <c r="K201" s="21" t="s">
        <v>12</v>
      </c>
      <c r="L201" s="21" t="s">
        <v>632</v>
      </c>
      <c r="M201" s="20">
        <v>3581.875</v>
      </c>
    </row>
    <row r="202" spans="1:13" x14ac:dyDescent="0.25">
      <c r="A202" s="19" t="s">
        <v>632</v>
      </c>
      <c r="B202" s="19">
        <v>446</v>
      </c>
      <c r="C202" s="19" t="s">
        <v>360</v>
      </c>
      <c r="D202" s="19" t="s">
        <v>2011</v>
      </c>
      <c r="E202" s="19" t="s">
        <v>363</v>
      </c>
      <c r="F202" s="19">
        <v>1</v>
      </c>
      <c r="G202" s="20">
        <v>163</v>
      </c>
      <c r="H202" s="21" t="s">
        <v>12</v>
      </c>
      <c r="I202" s="21" t="s">
        <v>12</v>
      </c>
      <c r="J202" s="21" t="s">
        <v>12</v>
      </c>
      <c r="K202" s="21" t="s">
        <v>12</v>
      </c>
      <c r="L202" s="21" t="s">
        <v>632</v>
      </c>
      <c r="M202" s="20">
        <v>163.37859999999992</v>
      </c>
    </row>
    <row r="203" spans="1:13" x14ac:dyDescent="0.25">
      <c r="A203" s="19" t="s">
        <v>632</v>
      </c>
      <c r="B203" s="19">
        <v>450</v>
      </c>
      <c r="C203" s="19" t="s">
        <v>364</v>
      </c>
      <c r="D203" s="19" t="s">
        <v>2010</v>
      </c>
      <c r="E203" s="19" t="s">
        <v>367</v>
      </c>
      <c r="F203" s="19">
        <v>1</v>
      </c>
      <c r="G203" s="20">
        <v>22</v>
      </c>
      <c r="H203" s="21" t="s">
        <v>12</v>
      </c>
      <c r="I203" s="21" t="s">
        <v>12</v>
      </c>
      <c r="J203" s="21" t="s">
        <v>12</v>
      </c>
      <c r="K203" s="21" t="s">
        <v>12</v>
      </c>
      <c r="L203" s="21" t="s">
        <v>632</v>
      </c>
      <c r="M203" s="20">
        <v>22.164312499999998</v>
      </c>
    </row>
    <row r="204" spans="1:13" x14ac:dyDescent="0.25">
      <c r="A204" s="19" t="s">
        <v>632</v>
      </c>
      <c r="B204" s="19">
        <v>451</v>
      </c>
      <c r="C204" s="19" t="s">
        <v>364</v>
      </c>
      <c r="D204" s="19" t="s">
        <v>2009</v>
      </c>
      <c r="E204" s="19" t="s">
        <v>368</v>
      </c>
      <c r="F204" s="19">
        <v>1</v>
      </c>
      <c r="G204" s="20">
        <v>37</v>
      </c>
      <c r="H204" s="21" t="s">
        <v>12</v>
      </c>
      <c r="I204" s="21" t="s">
        <v>12</v>
      </c>
      <c r="J204" s="21" t="s">
        <v>12</v>
      </c>
      <c r="K204" s="21" t="s">
        <v>12</v>
      </c>
      <c r="L204" s="21" t="s">
        <v>632</v>
      </c>
      <c r="M204" s="20">
        <v>36.550140962500002</v>
      </c>
    </row>
    <row r="205" spans="1:13" x14ac:dyDescent="0.25">
      <c r="A205" s="19" t="s">
        <v>632</v>
      </c>
      <c r="B205" s="19">
        <v>452</v>
      </c>
      <c r="C205" s="19" t="s">
        <v>364</v>
      </c>
      <c r="D205" s="19" t="s">
        <v>2008</v>
      </c>
      <c r="E205" s="19" t="s">
        <v>369</v>
      </c>
      <c r="F205" s="19">
        <v>1</v>
      </c>
      <c r="G205" s="20">
        <v>73</v>
      </c>
      <c r="H205" s="21" t="s">
        <v>12</v>
      </c>
      <c r="I205" s="21" t="s">
        <v>12</v>
      </c>
      <c r="J205" s="21" t="s">
        <v>12</v>
      </c>
      <c r="K205" s="21" t="s">
        <v>12</v>
      </c>
      <c r="L205" s="21" t="s">
        <v>632</v>
      </c>
      <c r="M205" s="20">
        <v>73.161293974999992</v>
      </c>
    </row>
    <row r="206" spans="1:13" x14ac:dyDescent="0.25">
      <c r="A206" s="19" t="s">
        <v>632</v>
      </c>
      <c r="B206" s="19">
        <v>453</v>
      </c>
      <c r="C206" s="19" t="s">
        <v>364</v>
      </c>
      <c r="D206" s="19" t="s">
        <v>2007</v>
      </c>
      <c r="E206" s="19" t="s">
        <v>370</v>
      </c>
      <c r="F206" s="19">
        <v>1</v>
      </c>
      <c r="G206" s="20">
        <v>122</v>
      </c>
      <c r="H206" s="21" t="s">
        <v>12</v>
      </c>
      <c r="I206" s="21" t="s">
        <v>12</v>
      </c>
      <c r="J206" s="21" t="s">
        <v>12</v>
      </c>
      <c r="K206" s="21" t="s">
        <v>12</v>
      </c>
      <c r="L206" s="21" t="s">
        <v>632</v>
      </c>
      <c r="M206" s="20">
        <v>121.7975</v>
      </c>
    </row>
    <row r="207" spans="1:13" x14ac:dyDescent="0.25">
      <c r="A207" s="19" t="s">
        <v>632</v>
      </c>
      <c r="B207" s="19">
        <v>460</v>
      </c>
      <c r="C207" s="19" t="s">
        <v>371</v>
      </c>
      <c r="D207" s="19" t="s">
        <v>2006</v>
      </c>
      <c r="E207" s="19" t="s">
        <v>374</v>
      </c>
      <c r="F207" s="19">
        <v>1</v>
      </c>
      <c r="G207" s="20">
        <v>190</v>
      </c>
      <c r="H207" s="21" t="s">
        <v>12</v>
      </c>
      <c r="I207" s="21" t="s">
        <v>12</v>
      </c>
      <c r="J207" s="21" t="s">
        <v>12</v>
      </c>
      <c r="K207" s="21" t="s">
        <v>12</v>
      </c>
      <c r="L207" s="21" t="s">
        <v>632</v>
      </c>
      <c r="M207" s="20">
        <v>189.87522125000001</v>
      </c>
    </row>
    <row r="208" spans="1:13" x14ac:dyDescent="0.25">
      <c r="A208" s="19" t="s">
        <v>632</v>
      </c>
      <c r="B208" s="19">
        <v>462</v>
      </c>
      <c r="C208" s="19" t="s">
        <v>371</v>
      </c>
      <c r="D208" s="19" t="s">
        <v>2005</v>
      </c>
      <c r="E208" s="19" t="s">
        <v>376</v>
      </c>
      <c r="F208" s="19">
        <v>1</v>
      </c>
      <c r="G208" s="20">
        <v>13</v>
      </c>
      <c r="H208" s="21" t="s">
        <v>12</v>
      </c>
      <c r="I208" s="21" t="s">
        <v>12</v>
      </c>
      <c r="J208" s="21" t="s">
        <v>12</v>
      </c>
      <c r="K208" s="21" t="s">
        <v>12</v>
      </c>
      <c r="L208" s="21" t="s">
        <v>632</v>
      </c>
      <c r="M208" s="20">
        <v>12.6187875</v>
      </c>
    </row>
    <row r="209" spans="1:13" x14ac:dyDescent="0.25">
      <c r="A209" s="19" t="s">
        <v>632</v>
      </c>
      <c r="B209" s="19">
        <v>465</v>
      </c>
      <c r="C209" s="19" t="s">
        <v>371</v>
      </c>
      <c r="D209" s="19" t="s">
        <v>2004</v>
      </c>
      <c r="E209" s="19" t="s">
        <v>379</v>
      </c>
      <c r="F209" s="19">
        <v>1</v>
      </c>
      <c r="G209" s="20">
        <v>133</v>
      </c>
      <c r="H209" s="21" t="s">
        <v>12</v>
      </c>
      <c r="I209" s="21" t="s">
        <v>12</v>
      </c>
      <c r="J209" s="21" t="s">
        <v>12</v>
      </c>
      <c r="K209" s="21" t="s">
        <v>12</v>
      </c>
      <c r="L209" s="21" t="s">
        <v>632</v>
      </c>
      <c r="M209" s="20">
        <v>133.4532375</v>
      </c>
    </row>
    <row r="210" spans="1:13" x14ac:dyDescent="0.25">
      <c r="A210" s="19" t="s">
        <v>632</v>
      </c>
      <c r="B210" s="19">
        <v>471</v>
      </c>
      <c r="C210" s="19" t="s">
        <v>380</v>
      </c>
      <c r="D210" s="19" t="s">
        <v>2003</v>
      </c>
      <c r="E210" s="19" t="s">
        <v>382</v>
      </c>
      <c r="F210" s="19">
        <v>1</v>
      </c>
      <c r="G210" s="20">
        <v>12</v>
      </c>
      <c r="H210" s="21" t="s">
        <v>12</v>
      </c>
      <c r="I210" s="21" t="s">
        <v>12</v>
      </c>
      <c r="J210" s="21" t="s">
        <v>12</v>
      </c>
      <c r="K210" s="21" t="s">
        <v>12</v>
      </c>
      <c r="L210" s="21" t="s">
        <v>632</v>
      </c>
      <c r="M210" s="20">
        <v>11.783199999999999</v>
      </c>
    </row>
    <row r="211" spans="1:13" x14ac:dyDescent="0.25">
      <c r="A211" s="19" t="s">
        <v>632</v>
      </c>
      <c r="B211" s="19">
        <v>477</v>
      </c>
      <c r="C211" s="19" t="s">
        <v>380</v>
      </c>
      <c r="D211" s="19" t="s">
        <v>2002</v>
      </c>
      <c r="E211" s="19" t="s">
        <v>388</v>
      </c>
      <c r="F211" s="19">
        <v>1</v>
      </c>
      <c r="G211" s="20">
        <v>64</v>
      </c>
      <c r="H211" s="21" t="s">
        <v>12</v>
      </c>
      <c r="I211" s="21" t="s">
        <v>12</v>
      </c>
      <c r="J211" s="21" t="s">
        <v>12</v>
      </c>
      <c r="K211" s="21" t="s">
        <v>12</v>
      </c>
      <c r="L211" s="21" t="s">
        <v>632</v>
      </c>
      <c r="M211" s="20">
        <v>63.731250000000003</v>
      </c>
    </row>
    <row r="212" spans="1:13" x14ac:dyDescent="0.25">
      <c r="A212" s="19" t="s">
        <v>632</v>
      </c>
      <c r="B212" s="19">
        <v>484</v>
      </c>
      <c r="C212" s="19" t="s">
        <v>389</v>
      </c>
      <c r="D212" s="19" t="s">
        <v>2001</v>
      </c>
      <c r="E212" s="19" t="s">
        <v>391</v>
      </c>
      <c r="F212" s="19">
        <v>1</v>
      </c>
      <c r="G212" s="20">
        <v>10</v>
      </c>
      <c r="H212" s="21" t="s">
        <v>12</v>
      </c>
      <c r="I212" s="21" t="s">
        <v>12</v>
      </c>
      <c r="J212" s="21" t="s">
        <v>12</v>
      </c>
      <c r="K212" s="21" t="s">
        <v>12</v>
      </c>
      <c r="L212" s="21" t="s">
        <v>632</v>
      </c>
      <c r="M212" s="20">
        <v>9.8146124999999884</v>
      </c>
    </row>
    <row r="213" spans="1:13" x14ac:dyDescent="0.25">
      <c r="A213" s="19" t="s">
        <v>632</v>
      </c>
      <c r="B213" s="19">
        <v>503</v>
      </c>
      <c r="C213" s="19" t="s">
        <v>404</v>
      </c>
      <c r="D213" s="19" t="s">
        <v>2000</v>
      </c>
      <c r="E213" s="19" t="s">
        <v>405</v>
      </c>
      <c r="F213" s="19">
        <v>1</v>
      </c>
      <c r="G213" s="20">
        <v>3487</v>
      </c>
      <c r="H213" s="21" t="s">
        <v>12</v>
      </c>
      <c r="I213" s="21" t="s">
        <v>12</v>
      </c>
      <c r="J213" s="21" t="s">
        <v>12</v>
      </c>
      <c r="K213" s="21" t="s">
        <v>12</v>
      </c>
      <c r="L213" s="21" t="s">
        <v>632</v>
      </c>
      <c r="M213" s="20">
        <v>3487</v>
      </c>
    </row>
    <row r="214" spans="1:13" x14ac:dyDescent="0.25">
      <c r="A214" s="19" t="s">
        <v>632</v>
      </c>
      <c r="B214" s="19">
        <v>504</v>
      </c>
      <c r="C214" s="19" t="s">
        <v>404</v>
      </c>
      <c r="D214" s="19" t="s">
        <v>1999</v>
      </c>
      <c r="E214" s="19" t="s">
        <v>406</v>
      </c>
      <c r="F214" s="19">
        <v>1</v>
      </c>
      <c r="G214" s="20">
        <v>367</v>
      </c>
      <c r="H214" s="21" t="s">
        <v>12</v>
      </c>
      <c r="I214" s="21" t="s">
        <v>12</v>
      </c>
      <c r="J214" s="21" t="s">
        <v>12</v>
      </c>
      <c r="K214" s="21" t="s">
        <v>12</v>
      </c>
      <c r="L214" s="21" t="s">
        <v>632</v>
      </c>
      <c r="M214" s="20">
        <v>367.125</v>
      </c>
    </row>
    <row r="215" spans="1:13" x14ac:dyDescent="0.25">
      <c r="A215" s="19" t="s">
        <v>632</v>
      </c>
      <c r="B215" s="19">
        <v>505</v>
      </c>
      <c r="C215" s="19" t="s">
        <v>404</v>
      </c>
      <c r="D215" s="19" t="s">
        <v>1998</v>
      </c>
      <c r="E215" s="19" t="s">
        <v>407</v>
      </c>
      <c r="F215" s="19">
        <v>1</v>
      </c>
      <c r="G215" s="20">
        <v>-267</v>
      </c>
      <c r="H215" s="21" t="s">
        <v>12</v>
      </c>
      <c r="I215" s="21" t="s">
        <v>12</v>
      </c>
      <c r="J215" s="21" t="s">
        <v>12</v>
      </c>
      <c r="K215" s="21" t="s">
        <v>12</v>
      </c>
      <c r="L215" s="21" t="s">
        <v>632</v>
      </c>
      <c r="M215" s="20">
        <v>-267</v>
      </c>
    </row>
    <row r="216" spans="1:13" x14ac:dyDescent="0.25">
      <c r="A216" s="19" t="s">
        <v>632</v>
      </c>
      <c r="B216" s="19">
        <v>506</v>
      </c>
      <c r="C216" s="19" t="s">
        <v>404</v>
      </c>
      <c r="D216" s="19" t="s">
        <v>1997</v>
      </c>
      <c r="E216" s="19" t="s">
        <v>408</v>
      </c>
      <c r="F216" s="19">
        <v>1</v>
      </c>
      <c r="G216" s="20">
        <v>835</v>
      </c>
      <c r="H216" s="21" t="s">
        <v>12</v>
      </c>
      <c r="I216" s="21" t="s">
        <v>12</v>
      </c>
      <c r="J216" s="21" t="s">
        <v>12</v>
      </c>
      <c r="K216" s="21" t="s">
        <v>12</v>
      </c>
      <c r="L216" s="21" t="s">
        <v>632</v>
      </c>
      <c r="M216" s="20">
        <v>834.625</v>
      </c>
    </row>
    <row r="217" spans="1:13" x14ac:dyDescent="0.25">
      <c r="A217" s="19" t="s">
        <v>632</v>
      </c>
      <c r="B217" s="19">
        <v>507</v>
      </c>
      <c r="C217" s="19" t="s">
        <v>404</v>
      </c>
      <c r="D217" s="19" t="s">
        <v>1996</v>
      </c>
      <c r="E217" s="19" t="s">
        <v>409</v>
      </c>
      <c r="F217" s="19">
        <v>1</v>
      </c>
      <c r="G217" s="20">
        <v>674</v>
      </c>
      <c r="H217" s="21" t="s">
        <v>12</v>
      </c>
      <c r="I217" s="21" t="s">
        <v>12</v>
      </c>
      <c r="J217" s="21" t="s">
        <v>12</v>
      </c>
      <c r="K217" s="21" t="s">
        <v>12</v>
      </c>
      <c r="L217" s="21" t="s">
        <v>632</v>
      </c>
      <c r="M217" s="20">
        <v>673.75</v>
      </c>
    </row>
    <row r="218" spans="1:13" x14ac:dyDescent="0.25">
      <c r="A218" s="19" t="s">
        <v>632</v>
      </c>
      <c r="B218" s="19">
        <v>508</v>
      </c>
      <c r="C218" s="19" t="s">
        <v>404</v>
      </c>
      <c r="D218" s="19" t="s">
        <v>1995</v>
      </c>
      <c r="E218" s="19" t="s">
        <v>410</v>
      </c>
      <c r="F218" s="19">
        <v>1</v>
      </c>
      <c r="G218" s="20">
        <v>1928</v>
      </c>
      <c r="H218" s="21" t="s">
        <v>12</v>
      </c>
      <c r="I218" s="21" t="s">
        <v>12</v>
      </c>
      <c r="J218" s="21" t="s">
        <v>12</v>
      </c>
      <c r="K218" s="21" t="s">
        <v>12</v>
      </c>
      <c r="L218" s="21" t="s">
        <v>632</v>
      </c>
      <c r="M218" s="20">
        <v>1927.75</v>
      </c>
    </row>
    <row r="219" spans="1:13" x14ac:dyDescent="0.25">
      <c r="A219" s="19" t="s">
        <v>632</v>
      </c>
      <c r="B219" s="19">
        <v>509</v>
      </c>
      <c r="C219" s="19" t="s">
        <v>404</v>
      </c>
      <c r="D219" s="19" t="s">
        <v>1994</v>
      </c>
      <c r="E219" s="19" t="s">
        <v>411</v>
      </c>
      <c r="F219" s="19">
        <v>1</v>
      </c>
      <c r="G219" s="20">
        <v>11433</v>
      </c>
      <c r="H219" s="21" t="s">
        <v>12</v>
      </c>
      <c r="I219" s="21" t="s">
        <v>12</v>
      </c>
      <c r="J219" s="21" t="s">
        <v>12</v>
      </c>
      <c r="K219" s="21" t="s">
        <v>12</v>
      </c>
      <c r="L219" s="21" t="s">
        <v>632</v>
      </c>
      <c r="M219" s="20">
        <v>11433.125</v>
      </c>
    </row>
    <row r="220" spans="1:13" x14ac:dyDescent="0.25">
      <c r="A220" s="19" t="s">
        <v>632</v>
      </c>
      <c r="B220" s="19">
        <v>510</v>
      </c>
      <c r="C220" s="19" t="s">
        <v>404</v>
      </c>
      <c r="D220" s="19" t="s">
        <v>1993</v>
      </c>
      <c r="E220" s="19" t="s">
        <v>412</v>
      </c>
      <c r="F220" s="19">
        <v>1</v>
      </c>
      <c r="G220" s="20">
        <v>318</v>
      </c>
      <c r="H220" s="21" t="s">
        <v>12</v>
      </c>
      <c r="I220" s="21" t="s">
        <v>12</v>
      </c>
      <c r="J220" s="21" t="s">
        <v>12</v>
      </c>
      <c r="K220" s="21" t="s">
        <v>12</v>
      </c>
      <c r="L220" s="21" t="s">
        <v>632</v>
      </c>
      <c r="M220" s="20">
        <v>317.625</v>
      </c>
    </row>
    <row r="221" spans="1:13" x14ac:dyDescent="0.25">
      <c r="A221" s="19" t="s">
        <v>632</v>
      </c>
      <c r="B221" s="19">
        <v>511</v>
      </c>
      <c r="C221" s="19" t="s">
        <v>404</v>
      </c>
      <c r="D221" s="19" t="s">
        <v>1992</v>
      </c>
      <c r="E221" s="19" t="s">
        <v>413</v>
      </c>
      <c r="F221" s="19">
        <v>1</v>
      </c>
      <c r="G221" s="20">
        <v>567</v>
      </c>
      <c r="H221" s="21" t="s">
        <v>12</v>
      </c>
      <c r="I221" s="21" t="s">
        <v>12</v>
      </c>
      <c r="J221" s="21" t="s">
        <v>12</v>
      </c>
      <c r="K221" s="21" t="s">
        <v>12</v>
      </c>
      <c r="L221" s="21" t="s">
        <v>632</v>
      </c>
      <c r="M221" s="20">
        <v>566.5</v>
      </c>
    </row>
    <row r="222" spans="1:13" x14ac:dyDescent="0.25">
      <c r="A222" s="19" t="s">
        <v>632</v>
      </c>
      <c r="B222" s="19">
        <v>512</v>
      </c>
      <c r="C222" s="19" t="s">
        <v>404</v>
      </c>
      <c r="D222" s="19" t="s">
        <v>1208</v>
      </c>
      <c r="E222" s="19" t="s">
        <v>414</v>
      </c>
      <c r="F222" s="19"/>
      <c r="G222" s="20" t="s">
        <v>94</v>
      </c>
      <c r="H222" s="21"/>
      <c r="I222" s="21"/>
      <c r="J222" s="21"/>
      <c r="K222" s="21"/>
      <c r="L222" s="21" t="s">
        <v>632</v>
      </c>
      <c r="M222" s="20" t="s">
        <v>314</v>
      </c>
    </row>
    <row r="223" spans="1:13" x14ac:dyDescent="0.25">
      <c r="A223" s="19" t="s">
        <v>632</v>
      </c>
      <c r="B223" s="19">
        <v>513</v>
      </c>
      <c r="C223" s="19" t="s">
        <v>404</v>
      </c>
      <c r="D223" s="19" t="s">
        <v>1991</v>
      </c>
      <c r="E223" s="19" t="s">
        <v>415</v>
      </c>
      <c r="F223" s="19">
        <v>1</v>
      </c>
      <c r="G223" s="20">
        <v>4998</v>
      </c>
      <c r="H223" s="21" t="s">
        <v>12</v>
      </c>
      <c r="I223" s="21" t="s">
        <v>12</v>
      </c>
      <c r="J223" s="21" t="s">
        <v>12</v>
      </c>
      <c r="K223" s="21" t="s">
        <v>12</v>
      </c>
      <c r="L223" s="21" t="s">
        <v>632</v>
      </c>
      <c r="M223" s="20">
        <v>4998.0287499999995</v>
      </c>
    </row>
    <row r="224" spans="1:13" x14ac:dyDescent="0.25">
      <c r="A224" s="19" t="s">
        <v>632</v>
      </c>
      <c r="B224" s="19">
        <v>514</v>
      </c>
      <c r="C224" s="19" t="s">
        <v>404</v>
      </c>
      <c r="D224" s="19" t="s">
        <v>1990</v>
      </c>
      <c r="E224" s="19" t="s">
        <v>416</v>
      </c>
      <c r="F224" s="19">
        <v>1</v>
      </c>
      <c r="G224" s="20">
        <v>290</v>
      </c>
      <c r="H224" s="21" t="s">
        <v>12</v>
      </c>
      <c r="I224" s="21" t="s">
        <v>12</v>
      </c>
      <c r="J224" s="21" t="s">
        <v>12</v>
      </c>
      <c r="K224" s="21" t="s">
        <v>12</v>
      </c>
      <c r="L224" s="21" t="s">
        <v>632</v>
      </c>
      <c r="M224" s="20">
        <v>290.35874999999999</v>
      </c>
    </row>
    <row r="225" spans="1:13" x14ac:dyDescent="0.25">
      <c r="A225" s="19" t="s">
        <v>632</v>
      </c>
      <c r="B225" s="19">
        <v>515</v>
      </c>
      <c r="C225" s="19" t="s">
        <v>404</v>
      </c>
      <c r="D225" s="19" t="s">
        <v>1989</v>
      </c>
      <c r="E225" s="19" t="s">
        <v>417</v>
      </c>
      <c r="F225" s="19">
        <v>1</v>
      </c>
      <c r="G225" s="20">
        <v>324</v>
      </c>
      <c r="H225" s="21" t="s">
        <v>12</v>
      </c>
      <c r="I225" s="21" t="s">
        <v>12</v>
      </c>
      <c r="J225" s="21" t="s">
        <v>12</v>
      </c>
      <c r="K225" s="21" t="s">
        <v>12</v>
      </c>
      <c r="L225" s="21" t="s">
        <v>632</v>
      </c>
      <c r="M225" s="20">
        <v>323.88125000000002</v>
      </c>
    </row>
    <row r="226" spans="1:13" x14ac:dyDescent="0.25">
      <c r="A226" s="19" t="s">
        <v>632</v>
      </c>
      <c r="B226" s="19">
        <v>516</v>
      </c>
      <c r="C226" s="19" t="s">
        <v>404</v>
      </c>
      <c r="D226" s="19" t="s">
        <v>1988</v>
      </c>
      <c r="E226" s="19" t="s">
        <v>418</v>
      </c>
      <c r="F226" s="19">
        <v>1</v>
      </c>
      <c r="G226" s="20">
        <v>211</v>
      </c>
      <c r="H226" s="21" t="s">
        <v>12</v>
      </c>
      <c r="I226" s="21" t="s">
        <v>12</v>
      </c>
      <c r="J226" s="21" t="s">
        <v>12</v>
      </c>
      <c r="K226" s="21" t="s">
        <v>12</v>
      </c>
      <c r="L226" s="21" t="s">
        <v>632</v>
      </c>
      <c r="M226" s="20">
        <v>211.33749999999998</v>
      </c>
    </row>
    <row r="227" spans="1:13" x14ac:dyDescent="0.25">
      <c r="A227" s="19" t="s">
        <v>632</v>
      </c>
      <c r="B227" s="19">
        <v>517</v>
      </c>
      <c r="C227" s="19" t="s">
        <v>404</v>
      </c>
      <c r="D227" s="19" t="s">
        <v>1203</v>
      </c>
      <c r="E227" s="19" t="s">
        <v>419</v>
      </c>
      <c r="F227" s="19"/>
      <c r="G227" s="20" t="s">
        <v>94</v>
      </c>
      <c r="H227" s="21"/>
      <c r="I227" s="21"/>
      <c r="J227" s="21"/>
      <c r="K227" s="21"/>
      <c r="L227" s="21" t="s">
        <v>632</v>
      </c>
      <c r="M227" s="20" t="s">
        <v>314</v>
      </c>
    </row>
    <row r="228" spans="1:13" x14ac:dyDescent="0.25">
      <c r="A228" s="19" t="s">
        <v>632</v>
      </c>
      <c r="B228" s="19">
        <v>518</v>
      </c>
      <c r="C228" s="19" t="s">
        <v>404</v>
      </c>
      <c r="D228" s="19" t="s">
        <v>1987</v>
      </c>
      <c r="E228" s="19" t="s">
        <v>420</v>
      </c>
      <c r="F228" s="19"/>
      <c r="G228" s="20" t="s">
        <v>94</v>
      </c>
      <c r="H228" s="21"/>
      <c r="I228" s="21"/>
      <c r="J228" s="21"/>
      <c r="K228" s="21"/>
      <c r="L228" s="21" t="s">
        <v>632</v>
      </c>
      <c r="M228" s="20" t="s">
        <v>314</v>
      </c>
    </row>
    <row r="229" spans="1:13" x14ac:dyDescent="0.25">
      <c r="A229" s="19" t="s">
        <v>632</v>
      </c>
      <c r="B229" s="19">
        <v>519</v>
      </c>
      <c r="C229" s="19" t="s">
        <v>404</v>
      </c>
      <c r="D229" s="19" t="s">
        <v>1201</v>
      </c>
      <c r="E229" s="19" t="s">
        <v>421</v>
      </c>
      <c r="F229" s="19"/>
      <c r="G229" s="20" t="s">
        <v>94</v>
      </c>
      <c r="H229" s="21"/>
      <c r="I229" s="21"/>
      <c r="J229" s="21"/>
      <c r="K229" s="21"/>
      <c r="L229" s="21" t="s">
        <v>632</v>
      </c>
      <c r="M229" s="20" t="s">
        <v>314</v>
      </c>
    </row>
    <row r="230" spans="1:13" x14ac:dyDescent="0.25">
      <c r="A230" s="19" t="s">
        <v>632</v>
      </c>
      <c r="B230" s="19">
        <v>520</v>
      </c>
      <c r="C230" s="19" t="s">
        <v>404</v>
      </c>
      <c r="D230" s="19" t="s">
        <v>1200</v>
      </c>
      <c r="E230" s="19" t="s">
        <v>422</v>
      </c>
      <c r="F230" s="19"/>
      <c r="G230" s="20" t="s">
        <v>94</v>
      </c>
      <c r="H230" s="21"/>
      <c r="I230" s="21"/>
      <c r="J230" s="21"/>
      <c r="K230" s="21"/>
      <c r="L230" s="21" t="s">
        <v>632</v>
      </c>
      <c r="M230" s="20" t="s">
        <v>314</v>
      </c>
    </row>
    <row r="231" spans="1:13" x14ac:dyDescent="0.25">
      <c r="A231" s="19" t="s">
        <v>632</v>
      </c>
      <c r="B231" s="19">
        <v>521</v>
      </c>
      <c r="C231" s="19" t="s">
        <v>404</v>
      </c>
      <c r="D231" s="19" t="s">
        <v>1986</v>
      </c>
      <c r="E231" s="19" t="s">
        <v>423</v>
      </c>
      <c r="F231" s="19">
        <v>1</v>
      </c>
      <c r="G231" s="20">
        <v>3369</v>
      </c>
      <c r="H231" s="21" t="s">
        <v>12</v>
      </c>
      <c r="I231" s="21" t="s">
        <v>12</v>
      </c>
      <c r="J231" s="21" t="s">
        <v>12</v>
      </c>
      <c r="K231" s="21" t="s">
        <v>12</v>
      </c>
      <c r="L231" s="21" t="s">
        <v>632</v>
      </c>
      <c r="M231" s="20">
        <v>3368.75</v>
      </c>
    </row>
    <row r="232" spans="1:13" x14ac:dyDescent="0.25">
      <c r="A232" s="19" t="s">
        <v>632</v>
      </c>
      <c r="B232" s="19">
        <v>522</v>
      </c>
      <c r="C232" s="19" t="s">
        <v>404</v>
      </c>
      <c r="D232" s="19" t="s">
        <v>1985</v>
      </c>
      <c r="E232" s="19" t="s">
        <v>424</v>
      </c>
      <c r="F232" s="19">
        <v>1</v>
      </c>
      <c r="G232" s="20">
        <v>599</v>
      </c>
      <c r="H232" s="21" t="s">
        <v>12</v>
      </c>
      <c r="I232" s="21" t="s">
        <v>12</v>
      </c>
      <c r="J232" s="21" t="s">
        <v>12</v>
      </c>
      <c r="K232" s="21" t="s">
        <v>12</v>
      </c>
      <c r="L232" s="21" t="s">
        <v>632</v>
      </c>
      <c r="M232" s="20">
        <v>599.43135312499999</v>
      </c>
    </row>
    <row r="233" spans="1:13" x14ac:dyDescent="0.25">
      <c r="A233" s="19" t="s">
        <v>632</v>
      </c>
      <c r="B233" s="19">
        <v>534</v>
      </c>
      <c r="C233" s="19" t="s">
        <v>425</v>
      </c>
      <c r="D233" s="19" t="s">
        <v>1984</v>
      </c>
      <c r="E233" s="19" t="s">
        <v>427</v>
      </c>
      <c r="F233" s="19">
        <v>1</v>
      </c>
      <c r="G233" s="20">
        <v>3875</v>
      </c>
      <c r="H233" s="21" t="s">
        <v>12</v>
      </c>
      <c r="I233" s="21" t="s">
        <v>12</v>
      </c>
      <c r="J233" s="21" t="s">
        <v>12</v>
      </c>
      <c r="K233" s="21" t="s">
        <v>12</v>
      </c>
      <c r="L233" s="21" t="s">
        <v>632</v>
      </c>
      <c r="M233" s="20">
        <v>3874.8600000000006</v>
      </c>
    </row>
    <row r="234" spans="1:13" x14ac:dyDescent="0.25">
      <c r="A234" s="19" t="s">
        <v>632</v>
      </c>
      <c r="B234" s="19">
        <v>535</v>
      </c>
      <c r="C234" s="19" t="s">
        <v>425</v>
      </c>
      <c r="D234" s="19" t="s">
        <v>1983</v>
      </c>
      <c r="E234" s="19" t="s">
        <v>428</v>
      </c>
      <c r="F234" s="19">
        <v>1</v>
      </c>
      <c r="G234" s="20">
        <v>1020</v>
      </c>
      <c r="H234" s="21" t="s">
        <v>12</v>
      </c>
      <c r="I234" s="21" t="s">
        <v>12</v>
      </c>
      <c r="J234" s="21" t="s">
        <v>12</v>
      </c>
      <c r="K234" s="21" t="s">
        <v>12</v>
      </c>
      <c r="L234" s="21" t="s">
        <v>632</v>
      </c>
      <c r="M234" s="20">
        <v>1020.4369456874999</v>
      </c>
    </row>
    <row r="235" spans="1:13" x14ac:dyDescent="0.25">
      <c r="A235" s="19" t="s">
        <v>632</v>
      </c>
      <c r="B235" s="19">
        <v>541</v>
      </c>
      <c r="C235" s="19" t="s">
        <v>429</v>
      </c>
      <c r="D235" s="19" t="s">
        <v>1982</v>
      </c>
      <c r="E235" s="19" t="s">
        <v>431</v>
      </c>
      <c r="F235" s="19">
        <v>1</v>
      </c>
      <c r="G235" s="20">
        <v>-24</v>
      </c>
      <c r="H235" s="21" t="s">
        <v>12</v>
      </c>
      <c r="I235" s="21" t="s">
        <v>12</v>
      </c>
      <c r="J235" s="21" t="s">
        <v>12</v>
      </c>
      <c r="K235" s="21" t="s">
        <v>12</v>
      </c>
      <c r="L235" s="21" t="s">
        <v>632</v>
      </c>
      <c r="M235" s="20">
        <v>-24.263570000000001</v>
      </c>
    </row>
    <row r="236" spans="1:13" x14ac:dyDescent="0.25">
      <c r="A236" s="19" t="s">
        <v>632</v>
      </c>
      <c r="B236" s="19">
        <v>545</v>
      </c>
      <c r="C236" s="19" t="s">
        <v>432</v>
      </c>
      <c r="D236" s="19" t="s">
        <v>1981</v>
      </c>
      <c r="E236" s="19" t="s">
        <v>433</v>
      </c>
      <c r="F236" s="19">
        <v>1</v>
      </c>
      <c r="G236" s="20">
        <v>2700</v>
      </c>
      <c r="H236" s="21" t="s">
        <v>12</v>
      </c>
      <c r="I236" s="21" t="s">
        <v>12</v>
      </c>
      <c r="J236" s="21" t="s">
        <v>12</v>
      </c>
      <c r="K236" s="21" t="s">
        <v>12</v>
      </c>
      <c r="L236" s="21" t="s">
        <v>632</v>
      </c>
      <c r="M236" s="20">
        <v>2700</v>
      </c>
    </row>
    <row r="237" spans="1:13" x14ac:dyDescent="0.25">
      <c r="A237" s="19" t="s">
        <v>632</v>
      </c>
      <c r="B237" s="19">
        <v>548</v>
      </c>
      <c r="C237" s="19" t="s">
        <v>432</v>
      </c>
      <c r="D237" s="19" t="s">
        <v>1980</v>
      </c>
      <c r="E237" s="19" t="s">
        <v>436</v>
      </c>
      <c r="F237" s="19">
        <v>1</v>
      </c>
      <c r="G237" s="20">
        <v>1300</v>
      </c>
      <c r="H237" s="21" t="s">
        <v>12</v>
      </c>
      <c r="I237" s="21" t="s">
        <v>12</v>
      </c>
      <c r="J237" s="21" t="s">
        <v>12</v>
      </c>
      <c r="K237" s="21" t="s">
        <v>12</v>
      </c>
      <c r="L237" s="21" t="s">
        <v>632</v>
      </c>
      <c r="M237" s="20">
        <v>1300</v>
      </c>
    </row>
    <row r="238" spans="1:13" x14ac:dyDescent="0.25">
      <c r="A238" s="19" t="s">
        <v>632</v>
      </c>
      <c r="B238" s="19">
        <v>549</v>
      </c>
      <c r="C238" s="19" t="s">
        <v>432</v>
      </c>
      <c r="D238" s="19" t="s">
        <v>1979</v>
      </c>
      <c r="E238" s="19" t="s">
        <v>437</v>
      </c>
      <c r="F238" s="19">
        <v>1</v>
      </c>
      <c r="G238" s="20">
        <v>2500</v>
      </c>
      <c r="H238" s="21" t="s">
        <v>12</v>
      </c>
      <c r="I238" s="21" t="s">
        <v>12</v>
      </c>
      <c r="J238" s="21" t="s">
        <v>12</v>
      </c>
      <c r="K238" s="21" t="s">
        <v>12</v>
      </c>
      <c r="L238" s="21" t="s">
        <v>632</v>
      </c>
      <c r="M238" s="20">
        <v>2500</v>
      </c>
    </row>
    <row r="239" spans="1:13" x14ac:dyDescent="0.25">
      <c r="A239" s="19" t="s">
        <v>632</v>
      </c>
      <c r="B239" s="19">
        <v>553</v>
      </c>
      <c r="C239" s="19" t="s">
        <v>438</v>
      </c>
      <c r="D239" s="19" t="s">
        <v>1978</v>
      </c>
      <c r="E239" s="19" t="s">
        <v>441</v>
      </c>
      <c r="F239" s="19">
        <v>1</v>
      </c>
      <c r="G239" s="20">
        <v>1717</v>
      </c>
      <c r="H239" s="21" t="s">
        <v>12</v>
      </c>
      <c r="I239" s="21" t="s">
        <v>12</v>
      </c>
      <c r="J239" s="21" t="s">
        <v>12</v>
      </c>
      <c r="K239" s="21" t="s">
        <v>12</v>
      </c>
      <c r="L239" s="21" t="s">
        <v>632</v>
      </c>
      <c r="M239" s="20">
        <v>1717.375</v>
      </c>
    </row>
    <row r="240" spans="1:13" x14ac:dyDescent="0.25">
      <c r="A240" s="19" t="s">
        <v>632</v>
      </c>
      <c r="B240" s="19">
        <v>554</v>
      </c>
      <c r="C240" s="19" t="s">
        <v>438</v>
      </c>
      <c r="D240" s="19" t="s">
        <v>1977</v>
      </c>
      <c r="E240" s="19" t="s">
        <v>442</v>
      </c>
      <c r="F240" s="19">
        <v>1</v>
      </c>
      <c r="G240" s="20">
        <v>1623</v>
      </c>
      <c r="H240" s="21" t="s">
        <v>12</v>
      </c>
      <c r="I240" s="21" t="s">
        <v>12</v>
      </c>
      <c r="J240" s="21" t="s">
        <v>12</v>
      </c>
      <c r="K240" s="21" t="s">
        <v>12</v>
      </c>
      <c r="L240" s="21" t="s">
        <v>632</v>
      </c>
      <c r="M240" s="20">
        <v>1622.5</v>
      </c>
    </row>
    <row r="241" spans="1:13" x14ac:dyDescent="0.25">
      <c r="A241" s="19" t="s">
        <v>632</v>
      </c>
      <c r="B241" s="19">
        <v>555</v>
      </c>
      <c r="C241" s="19" t="s">
        <v>438</v>
      </c>
      <c r="D241" s="19" t="s">
        <v>1976</v>
      </c>
      <c r="E241" s="19" t="s">
        <v>443</v>
      </c>
      <c r="F241" s="19">
        <v>1</v>
      </c>
      <c r="G241" s="20">
        <v>9006</v>
      </c>
      <c r="H241" s="21" t="s">
        <v>12</v>
      </c>
      <c r="I241" s="21" t="s">
        <v>12</v>
      </c>
      <c r="J241" s="21" t="s">
        <v>12</v>
      </c>
      <c r="K241" s="21" t="s">
        <v>12</v>
      </c>
      <c r="L241" s="21" t="s">
        <v>632</v>
      </c>
      <c r="M241" s="20">
        <v>9006.25</v>
      </c>
    </row>
    <row r="242" spans="1:13" x14ac:dyDescent="0.25">
      <c r="A242" s="19" t="s">
        <v>632</v>
      </c>
      <c r="B242" s="19">
        <v>556</v>
      </c>
      <c r="C242" s="19" t="s">
        <v>438</v>
      </c>
      <c r="D242" s="19" t="s">
        <v>1975</v>
      </c>
      <c r="E242" s="19" t="s">
        <v>444</v>
      </c>
      <c r="F242" s="19">
        <v>1</v>
      </c>
      <c r="G242" s="20">
        <v>8830</v>
      </c>
      <c r="H242" s="21" t="s">
        <v>12</v>
      </c>
      <c r="I242" s="21" t="s">
        <v>12</v>
      </c>
      <c r="J242" s="21" t="s">
        <v>12</v>
      </c>
      <c r="K242" s="21" t="s">
        <v>12</v>
      </c>
      <c r="L242" s="21" t="s">
        <v>632</v>
      </c>
      <c r="M242" s="20">
        <v>8830.25</v>
      </c>
    </row>
    <row r="243" spans="1:13" x14ac:dyDescent="0.25">
      <c r="A243" s="19" t="s">
        <v>632</v>
      </c>
      <c r="B243" s="19">
        <v>557</v>
      </c>
      <c r="C243" s="19" t="s">
        <v>438</v>
      </c>
      <c r="D243" s="19" t="s">
        <v>1974</v>
      </c>
      <c r="E243" s="19" t="s">
        <v>445</v>
      </c>
      <c r="F243" s="19">
        <v>1</v>
      </c>
      <c r="G243" s="20">
        <v>12634</v>
      </c>
      <c r="H243" s="21" t="s">
        <v>12</v>
      </c>
      <c r="I243" s="21" t="s">
        <v>12</v>
      </c>
      <c r="J243" s="21" t="s">
        <v>12</v>
      </c>
      <c r="K243" s="21" t="s">
        <v>12</v>
      </c>
      <c r="L243" s="21" t="s">
        <v>632</v>
      </c>
      <c r="M243" s="20">
        <v>12633.520890374999</v>
      </c>
    </row>
    <row r="244" spans="1:13" x14ac:dyDescent="0.25">
      <c r="A244" s="19" t="s">
        <v>632</v>
      </c>
      <c r="B244" s="19">
        <v>558</v>
      </c>
      <c r="C244" s="19" t="s">
        <v>438</v>
      </c>
      <c r="D244" s="19" t="s">
        <v>1186</v>
      </c>
      <c r="E244" s="19" t="s">
        <v>446</v>
      </c>
      <c r="F244" s="19"/>
      <c r="G244" s="20" t="s">
        <v>94</v>
      </c>
      <c r="H244" s="21"/>
      <c r="I244" s="21"/>
      <c r="J244" s="21"/>
      <c r="K244" s="21"/>
      <c r="L244" s="21" t="s">
        <v>632</v>
      </c>
      <c r="M244" s="20" t="s">
        <v>314</v>
      </c>
    </row>
    <row r="245" spans="1:13" x14ac:dyDescent="0.25">
      <c r="A245" s="19" t="s">
        <v>632</v>
      </c>
      <c r="B245" s="19">
        <v>563</v>
      </c>
      <c r="C245" s="19" t="s">
        <v>447</v>
      </c>
      <c r="D245" s="19" t="s">
        <v>1973</v>
      </c>
      <c r="E245" s="19" t="s">
        <v>448</v>
      </c>
      <c r="F245" s="19">
        <v>1</v>
      </c>
      <c r="G245" s="20">
        <v>1442</v>
      </c>
      <c r="H245" s="21" t="s">
        <v>12</v>
      </c>
      <c r="I245" s="21" t="s">
        <v>12</v>
      </c>
      <c r="J245" s="21" t="s">
        <v>12</v>
      </c>
      <c r="K245" s="21" t="s">
        <v>12</v>
      </c>
      <c r="L245" s="21" t="s">
        <v>632</v>
      </c>
      <c r="M245" s="20">
        <v>1442.4506249999997</v>
      </c>
    </row>
    <row r="246" spans="1:13" x14ac:dyDescent="0.25">
      <c r="A246" s="19" t="s">
        <v>632</v>
      </c>
      <c r="B246" s="19">
        <v>565</v>
      </c>
      <c r="C246" s="19" t="s">
        <v>447</v>
      </c>
      <c r="D246" s="19" t="s">
        <v>1972</v>
      </c>
      <c r="E246" s="19" t="s">
        <v>450</v>
      </c>
      <c r="F246" s="19">
        <v>1</v>
      </c>
      <c r="G246" s="20">
        <v>332</v>
      </c>
      <c r="H246" s="21" t="s">
        <v>12</v>
      </c>
      <c r="I246" s="21" t="s">
        <v>12</v>
      </c>
      <c r="J246" s="21" t="s">
        <v>12</v>
      </c>
      <c r="K246" s="21" t="s">
        <v>12</v>
      </c>
      <c r="L246" s="21" t="s">
        <v>632</v>
      </c>
      <c r="M246" s="20">
        <v>332.11062499999997</v>
      </c>
    </row>
    <row r="247" spans="1:13" x14ac:dyDescent="0.25">
      <c r="A247" s="19" t="s">
        <v>632</v>
      </c>
      <c r="B247" s="19">
        <v>566</v>
      </c>
      <c r="C247" s="19" t="s">
        <v>447</v>
      </c>
      <c r="D247" s="19" t="s">
        <v>1971</v>
      </c>
      <c r="E247" s="19" t="s">
        <v>451</v>
      </c>
      <c r="F247" s="19">
        <v>1</v>
      </c>
      <c r="G247" s="20">
        <v>833</v>
      </c>
      <c r="H247" s="21" t="s">
        <v>12</v>
      </c>
      <c r="I247" s="21" t="s">
        <v>12</v>
      </c>
      <c r="J247" s="21" t="s">
        <v>12</v>
      </c>
      <c r="K247" s="21" t="s">
        <v>12</v>
      </c>
      <c r="L247" s="21" t="s">
        <v>632</v>
      </c>
      <c r="M247" s="20">
        <v>832.755</v>
      </c>
    </row>
    <row r="248" spans="1:13" x14ac:dyDescent="0.25">
      <c r="A248" s="19" t="s">
        <v>632</v>
      </c>
      <c r="B248" s="19">
        <v>567</v>
      </c>
      <c r="C248" s="19" t="s">
        <v>447</v>
      </c>
      <c r="D248" s="19" t="s">
        <v>1970</v>
      </c>
      <c r="E248" s="19" t="s">
        <v>452</v>
      </c>
      <c r="F248" s="19">
        <v>1</v>
      </c>
      <c r="G248" s="20">
        <v>1011</v>
      </c>
      <c r="H248" s="21" t="s">
        <v>12</v>
      </c>
      <c r="I248" s="21" t="s">
        <v>12</v>
      </c>
      <c r="J248" s="21" t="s">
        <v>12</v>
      </c>
      <c r="K248" s="21" t="s">
        <v>12</v>
      </c>
      <c r="L248" s="21" t="s">
        <v>632</v>
      </c>
      <c r="M248" s="20">
        <v>1011.2025</v>
      </c>
    </row>
    <row r="249" spans="1:13" x14ac:dyDescent="0.25">
      <c r="A249" s="19" t="s">
        <v>632</v>
      </c>
      <c r="B249" s="19">
        <v>568</v>
      </c>
      <c r="C249" s="19" t="s">
        <v>447</v>
      </c>
      <c r="D249" s="19" t="s">
        <v>1969</v>
      </c>
      <c r="E249" s="19" t="s">
        <v>453</v>
      </c>
      <c r="F249" s="19">
        <v>1</v>
      </c>
      <c r="G249" s="20">
        <v>1579</v>
      </c>
      <c r="H249" s="21" t="s">
        <v>12</v>
      </c>
      <c r="I249" s="21" t="s">
        <v>12</v>
      </c>
      <c r="J249" s="21" t="s">
        <v>12</v>
      </c>
      <c r="K249" s="21" t="s">
        <v>12</v>
      </c>
      <c r="L249" s="21" t="s">
        <v>632</v>
      </c>
      <c r="M249" s="20">
        <v>1579.1187500000001</v>
      </c>
    </row>
    <row r="250" spans="1:13" x14ac:dyDescent="0.25">
      <c r="A250" s="19" t="s">
        <v>632</v>
      </c>
      <c r="B250" s="19">
        <v>571</v>
      </c>
      <c r="C250" s="19" t="s">
        <v>447</v>
      </c>
      <c r="D250" s="19" t="s">
        <v>1968</v>
      </c>
      <c r="E250" s="19" t="s">
        <v>456</v>
      </c>
      <c r="F250" s="19">
        <v>1</v>
      </c>
      <c r="G250" s="20">
        <v>2624</v>
      </c>
      <c r="H250" s="21" t="s">
        <v>12</v>
      </c>
      <c r="I250" s="21" t="s">
        <v>12</v>
      </c>
      <c r="J250" s="21" t="s">
        <v>12</v>
      </c>
      <c r="K250" s="21" t="s">
        <v>12</v>
      </c>
      <c r="L250" s="21" t="s">
        <v>632</v>
      </c>
      <c r="M250" s="20">
        <v>2624.31</v>
      </c>
    </row>
    <row r="251" spans="1:13" x14ac:dyDescent="0.25">
      <c r="A251" s="19" t="s">
        <v>632</v>
      </c>
      <c r="B251" s="19">
        <v>583</v>
      </c>
      <c r="C251" s="19" t="s">
        <v>457</v>
      </c>
      <c r="D251" s="19" t="s">
        <v>1967</v>
      </c>
      <c r="E251" s="19" t="s">
        <v>466</v>
      </c>
      <c r="F251" s="19">
        <v>1</v>
      </c>
      <c r="G251" s="20">
        <v>32</v>
      </c>
      <c r="H251" s="21" t="s">
        <v>12</v>
      </c>
      <c r="I251" s="21" t="s">
        <v>12</v>
      </c>
      <c r="J251" s="21" t="s">
        <v>12</v>
      </c>
      <c r="K251" s="21" t="s">
        <v>12</v>
      </c>
      <c r="L251" s="21" t="s">
        <v>632</v>
      </c>
      <c r="M251" s="20">
        <v>31.65</v>
      </c>
    </row>
    <row r="252" spans="1:13" x14ac:dyDescent="0.25">
      <c r="A252" s="19" t="s">
        <v>632</v>
      </c>
      <c r="B252" s="19">
        <v>588</v>
      </c>
      <c r="C252" s="19" t="s">
        <v>467</v>
      </c>
      <c r="D252" s="19" t="s">
        <v>1966</v>
      </c>
      <c r="E252" s="19" t="s">
        <v>468</v>
      </c>
      <c r="F252" s="19">
        <v>1</v>
      </c>
      <c r="G252" s="20">
        <v>9266</v>
      </c>
      <c r="H252" s="21" t="s">
        <v>12</v>
      </c>
      <c r="I252" s="21" t="s">
        <v>12</v>
      </c>
      <c r="J252" s="21" t="s">
        <v>12</v>
      </c>
      <c r="K252" s="21" t="s">
        <v>12</v>
      </c>
      <c r="L252" s="21" t="s">
        <v>632</v>
      </c>
      <c r="M252" s="20">
        <v>9266.4</v>
      </c>
    </row>
    <row r="253" spans="1:13" x14ac:dyDescent="0.25">
      <c r="A253" s="19" t="s">
        <v>632</v>
      </c>
      <c r="B253" s="19">
        <v>589</v>
      </c>
      <c r="C253" s="19" t="s">
        <v>467</v>
      </c>
      <c r="D253" s="19" t="s">
        <v>1965</v>
      </c>
      <c r="E253" s="19" t="s">
        <v>469</v>
      </c>
      <c r="F253" s="19"/>
      <c r="G253" s="20" t="s">
        <v>94</v>
      </c>
      <c r="H253" s="21"/>
      <c r="I253" s="21"/>
      <c r="J253" s="21"/>
      <c r="K253" s="21"/>
      <c r="L253" s="21" t="s">
        <v>632</v>
      </c>
      <c r="M253" s="20" t="s">
        <v>314</v>
      </c>
    </row>
    <row r="254" spans="1:13" x14ac:dyDescent="0.25">
      <c r="A254" s="19" t="s">
        <v>632</v>
      </c>
      <c r="B254" s="19">
        <v>590</v>
      </c>
      <c r="C254" s="19" t="s">
        <v>467</v>
      </c>
      <c r="D254" s="19" t="s">
        <v>1964</v>
      </c>
      <c r="E254" s="19" t="s">
        <v>470</v>
      </c>
      <c r="F254" s="19"/>
      <c r="G254" s="20" t="s">
        <v>94</v>
      </c>
      <c r="H254" s="21"/>
      <c r="I254" s="21"/>
      <c r="J254" s="21"/>
      <c r="K254" s="21"/>
      <c r="L254" s="21" t="s">
        <v>632</v>
      </c>
      <c r="M254" s="20" t="s">
        <v>314</v>
      </c>
    </row>
    <row r="255" spans="1:13" x14ac:dyDescent="0.25">
      <c r="A255" s="19" t="s">
        <v>632</v>
      </c>
      <c r="B255" s="19">
        <v>591</v>
      </c>
      <c r="C255" s="19" t="s">
        <v>467</v>
      </c>
      <c r="D255" s="19" t="s">
        <v>1963</v>
      </c>
      <c r="E255" s="19" t="s">
        <v>471</v>
      </c>
      <c r="F255" s="19"/>
      <c r="G255" s="20" t="s">
        <v>94</v>
      </c>
      <c r="H255" s="21"/>
      <c r="I255" s="21"/>
      <c r="J255" s="21"/>
      <c r="K255" s="21"/>
      <c r="L255" s="21" t="s">
        <v>632</v>
      </c>
      <c r="M255" s="20" t="s">
        <v>314</v>
      </c>
    </row>
    <row r="256" spans="1:13" x14ac:dyDescent="0.25">
      <c r="A256" s="19" t="s">
        <v>632</v>
      </c>
      <c r="B256" s="19">
        <v>592</v>
      </c>
      <c r="C256" s="19" t="s">
        <v>467</v>
      </c>
      <c r="D256" s="19" t="s">
        <v>1962</v>
      </c>
      <c r="E256" s="19" t="s">
        <v>472</v>
      </c>
      <c r="F256" s="19"/>
      <c r="G256" s="20" t="s">
        <v>94</v>
      </c>
      <c r="H256" s="21"/>
      <c r="I256" s="21"/>
      <c r="J256" s="21"/>
      <c r="K256" s="21"/>
      <c r="L256" s="21" t="s">
        <v>632</v>
      </c>
      <c r="M256" s="20" t="s">
        <v>314</v>
      </c>
    </row>
    <row r="257" spans="1:13" x14ac:dyDescent="0.25">
      <c r="A257" s="19" t="s">
        <v>632</v>
      </c>
      <c r="B257" s="19">
        <v>593</v>
      </c>
      <c r="C257" s="19" t="s">
        <v>467</v>
      </c>
      <c r="D257" s="19" t="s">
        <v>1961</v>
      </c>
      <c r="E257" s="19" t="s">
        <v>473</v>
      </c>
      <c r="F257" s="19"/>
      <c r="G257" s="20" t="s">
        <v>94</v>
      </c>
      <c r="H257" s="21"/>
      <c r="I257" s="21"/>
      <c r="J257" s="21"/>
      <c r="K257" s="21"/>
      <c r="L257" s="21" t="s">
        <v>632</v>
      </c>
      <c r="M257" s="20" t="s">
        <v>314</v>
      </c>
    </row>
    <row r="258" spans="1:13" x14ac:dyDescent="0.25">
      <c r="A258" s="19" t="s">
        <v>632</v>
      </c>
      <c r="B258" s="19">
        <v>594</v>
      </c>
      <c r="C258" s="19" t="s">
        <v>467</v>
      </c>
      <c r="D258" s="19" t="s">
        <v>1501</v>
      </c>
      <c r="E258" s="19" t="s">
        <v>474</v>
      </c>
      <c r="F258" s="19"/>
      <c r="G258" s="20" t="s">
        <v>94</v>
      </c>
      <c r="H258" s="21"/>
      <c r="I258" s="21"/>
      <c r="J258" s="21"/>
      <c r="K258" s="21"/>
      <c r="L258" s="21" t="s">
        <v>632</v>
      </c>
      <c r="M258" s="20" t="s">
        <v>314</v>
      </c>
    </row>
    <row r="259" spans="1:13" x14ac:dyDescent="0.25">
      <c r="A259" s="19" t="s">
        <v>632</v>
      </c>
      <c r="B259" s="19">
        <v>595</v>
      </c>
      <c r="C259" s="19" t="s">
        <v>467</v>
      </c>
      <c r="D259" s="19" t="s">
        <v>1500</v>
      </c>
      <c r="E259" s="19" t="s">
        <v>475</v>
      </c>
      <c r="F259" s="19"/>
      <c r="G259" s="20" t="s">
        <v>94</v>
      </c>
      <c r="H259" s="21"/>
      <c r="I259" s="21"/>
      <c r="J259" s="21"/>
      <c r="K259" s="21"/>
      <c r="L259" s="21" t="s">
        <v>632</v>
      </c>
      <c r="M259" s="20" t="s">
        <v>314</v>
      </c>
    </row>
    <row r="260" spans="1:13" x14ac:dyDescent="0.25">
      <c r="A260" s="19" t="s">
        <v>632</v>
      </c>
      <c r="B260" s="19">
        <v>600</v>
      </c>
      <c r="C260" s="19" t="s">
        <v>476</v>
      </c>
      <c r="D260" s="19" t="s">
        <v>1960</v>
      </c>
      <c r="E260" s="19" t="s">
        <v>477</v>
      </c>
      <c r="F260" s="19">
        <v>1</v>
      </c>
      <c r="G260" s="20">
        <v>987</v>
      </c>
      <c r="H260" s="21" t="s">
        <v>12</v>
      </c>
      <c r="I260" s="21" t="s">
        <v>12</v>
      </c>
      <c r="J260" s="21" t="s">
        <v>12</v>
      </c>
      <c r="K260" s="21" t="s">
        <v>12</v>
      </c>
      <c r="L260" s="21" t="s">
        <v>632</v>
      </c>
      <c r="M260" s="20">
        <v>986.85</v>
      </c>
    </row>
    <row r="261" spans="1:13" x14ac:dyDescent="0.25">
      <c r="A261" s="19" t="s">
        <v>632</v>
      </c>
      <c r="B261" s="19">
        <v>601</v>
      </c>
      <c r="C261" s="19" t="s">
        <v>476</v>
      </c>
      <c r="D261" s="19" t="s">
        <v>1959</v>
      </c>
      <c r="E261" s="19" t="s">
        <v>478</v>
      </c>
      <c r="F261" s="19">
        <v>1</v>
      </c>
      <c r="G261" s="20">
        <v>987</v>
      </c>
      <c r="H261" s="21" t="s">
        <v>12</v>
      </c>
      <c r="I261" s="21" t="s">
        <v>12</v>
      </c>
      <c r="J261" s="21" t="s">
        <v>12</v>
      </c>
      <c r="K261" s="21" t="s">
        <v>12</v>
      </c>
      <c r="L261" s="21" t="s">
        <v>632</v>
      </c>
      <c r="M261" s="20">
        <v>986.85</v>
      </c>
    </row>
    <row r="262" spans="1:13" x14ac:dyDescent="0.25">
      <c r="A262" s="19" t="s">
        <v>632</v>
      </c>
      <c r="B262" s="19">
        <v>602</v>
      </c>
      <c r="C262" s="19" t="s">
        <v>476</v>
      </c>
      <c r="D262" s="19" t="s">
        <v>1958</v>
      </c>
      <c r="E262" s="19" t="s">
        <v>479</v>
      </c>
      <c r="F262" s="19">
        <v>1</v>
      </c>
      <c r="G262" s="20">
        <v>1974</v>
      </c>
      <c r="H262" s="21" t="s">
        <v>12</v>
      </c>
      <c r="I262" s="21" t="s">
        <v>12</v>
      </c>
      <c r="J262" s="21" t="s">
        <v>12</v>
      </c>
      <c r="K262" s="21" t="s">
        <v>12</v>
      </c>
      <c r="L262" s="21" t="s">
        <v>632</v>
      </c>
      <c r="M262" s="20">
        <v>1973.7</v>
      </c>
    </row>
    <row r="263" spans="1:13" x14ac:dyDescent="0.25">
      <c r="A263" s="19" t="s">
        <v>632</v>
      </c>
      <c r="B263" s="19">
        <v>603</v>
      </c>
      <c r="C263" s="19" t="s">
        <v>476</v>
      </c>
      <c r="D263" s="19" t="s">
        <v>1957</v>
      </c>
      <c r="E263" s="19" t="s">
        <v>480</v>
      </c>
      <c r="F263" s="19">
        <v>1</v>
      </c>
      <c r="G263" s="20">
        <v>987</v>
      </c>
      <c r="H263" s="21" t="s">
        <v>12</v>
      </c>
      <c r="I263" s="21" t="s">
        <v>12</v>
      </c>
      <c r="J263" s="21" t="s">
        <v>12</v>
      </c>
      <c r="K263" s="21" t="s">
        <v>12</v>
      </c>
      <c r="L263" s="21" t="s">
        <v>632</v>
      </c>
      <c r="M263" s="20">
        <v>986.85</v>
      </c>
    </row>
    <row r="264" spans="1:13" x14ac:dyDescent="0.25">
      <c r="A264" s="19" t="s">
        <v>632</v>
      </c>
      <c r="B264" s="19">
        <v>604</v>
      </c>
      <c r="C264" s="19" t="s">
        <v>476</v>
      </c>
      <c r="D264" s="19" t="s">
        <v>1956</v>
      </c>
      <c r="E264" s="19" t="s">
        <v>481</v>
      </c>
      <c r="F264" s="19">
        <v>1</v>
      </c>
      <c r="G264" s="20">
        <v>987</v>
      </c>
      <c r="H264" s="21" t="s">
        <v>12</v>
      </c>
      <c r="I264" s="21" t="s">
        <v>12</v>
      </c>
      <c r="J264" s="21" t="s">
        <v>12</v>
      </c>
      <c r="K264" s="21" t="s">
        <v>12</v>
      </c>
      <c r="L264" s="21" t="s">
        <v>632</v>
      </c>
      <c r="M264" s="20">
        <v>986.85</v>
      </c>
    </row>
    <row r="265" spans="1:13" x14ac:dyDescent="0.25">
      <c r="A265" s="19" t="s">
        <v>632</v>
      </c>
      <c r="B265" s="19">
        <v>606</v>
      </c>
      <c r="C265" s="19" t="s">
        <v>476</v>
      </c>
      <c r="D265" s="19" t="s">
        <v>1955</v>
      </c>
      <c r="E265" s="19" t="s">
        <v>484</v>
      </c>
      <c r="F265" s="19">
        <v>1</v>
      </c>
      <c r="G265" s="20">
        <v>7895</v>
      </c>
      <c r="H265" s="21" t="s">
        <v>12</v>
      </c>
      <c r="I265" s="21" t="s">
        <v>12</v>
      </c>
      <c r="J265" s="21" t="s">
        <v>12</v>
      </c>
      <c r="K265" s="21" t="s">
        <v>12</v>
      </c>
      <c r="L265" s="21" t="s">
        <v>632</v>
      </c>
      <c r="M265" s="20">
        <v>7894.8</v>
      </c>
    </row>
    <row r="266" spans="1:13" x14ac:dyDescent="0.25">
      <c r="A266" s="19" t="s">
        <v>632</v>
      </c>
      <c r="B266" s="19">
        <v>607</v>
      </c>
      <c r="C266" s="19" t="s">
        <v>476</v>
      </c>
      <c r="D266" s="19" t="s">
        <v>1954</v>
      </c>
      <c r="E266" s="19" t="s">
        <v>485</v>
      </c>
      <c r="F266" s="19">
        <v>1</v>
      </c>
      <c r="G266" s="20">
        <v>1974</v>
      </c>
      <c r="H266" s="21" t="s">
        <v>12</v>
      </c>
      <c r="I266" s="21" t="s">
        <v>12</v>
      </c>
      <c r="J266" s="21" t="s">
        <v>12</v>
      </c>
      <c r="K266" s="21" t="s">
        <v>12</v>
      </c>
      <c r="L266" s="21" t="s">
        <v>632</v>
      </c>
      <c r="M266" s="20">
        <v>1973.7</v>
      </c>
    </row>
    <row r="267" spans="1:13" x14ac:dyDescent="0.25">
      <c r="A267" s="19" t="s">
        <v>632</v>
      </c>
      <c r="B267" s="19">
        <v>608</v>
      </c>
      <c r="C267" s="19" t="s">
        <v>476</v>
      </c>
      <c r="D267" s="19" t="s">
        <v>1953</v>
      </c>
      <c r="E267" s="19" t="s">
        <v>486</v>
      </c>
      <c r="F267" s="19">
        <v>1</v>
      </c>
      <c r="G267" s="20">
        <v>4050</v>
      </c>
      <c r="H267" s="21" t="s">
        <v>12</v>
      </c>
      <c r="I267" s="21" t="s">
        <v>12</v>
      </c>
      <c r="J267" s="21" t="s">
        <v>12</v>
      </c>
      <c r="K267" s="21" t="s">
        <v>12</v>
      </c>
      <c r="L267" s="21" t="s">
        <v>632</v>
      </c>
      <c r="M267" s="20">
        <v>4050</v>
      </c>
    </row>
    <row r="268" spans="1:13" x14ac:dyDescent="0.25">
      <c r="A268" s="19" t="s">
        <v>632</v>
      </c>
      <c r="B268" s="19">
        <v>609</v>
      </c>
      <c r="C268" s="19" t="s">
        <v>476</v>
      </c>
      <c r="D268" s="19" t="s">
        <v>1952</v>
      </c>
      <c r="E268" s="19" t="s">
        <v>487</v>
      </c>
      <c r="F268" s="19">
        <v>1</v>
      </c>
      <c r="G268" s="20">
        <v>897</v>
      </c>
      <c r="H268" s="21" t="s">
        <v>12</v>
      </c>
      <c r="I268" s="21" t="s">
        <v>12</v>
      </c>
      <c r="J268" s="21" t="s">
        <v>12</v>
      </c>
      <c r="K268" s="21" t="s">
        <v>12</v>
      </c>
      <c r="L268" s="21" t="s">
        <v>632</v>
      </c>
      <c r="M268" s="20">
        <v>896.85</v>
      </c>
    </row>
    <row r="269" spans="1:13" x14ac:dyDescent="0.25">
      <c r="A269" s="19" t="s">
        <v>632</v>
      </c>
      <c r="B269" s="19">
        <v>610</v>
      </c>
      <c r="C269" s="19" t="s">
        <v>476</v>
      </c>
      <c r="D269" s="19" t="s">
        <v>1951</v>
      </c>
      <c r="E269" s="19" t="s">
        <v>488</v>
      </c>
      <c r="F269" s="19">
        <v>1</v>
      </c>
      <c r="G269" s="20">
        <v>2700</v>
      </c>
      <c r="H269" s="21" t="s">
        <v>12</v>
      </c>
      <c r="I269" s="21" t="s">
        <v>12</v>
      </c>
      <c r="J269" s="21" t="s">
        <v>12</v>
      </c>
      <c r="K269" s="21" t="s">
        <v>12</v>
      </c>
      <c r="L269" s="21" t="s">
        <v>632</v>
      </c>
      <c r="M269" s="20">
        <v>2700</v>
      </c>
    </row>
    <row r="270" spans="1:13" x14ac:dyDescent="0.25">
      <c r="A270" s="19" t="s">
        <v>632</v>
      </c>
      <c r="B270" s="19">
        <v>612</v>
      </c>
      <c r="C270" s="19" t="s">
        <v>476</v>
      </c>
      <c r="D270" s="19" t="s">
        <v>1487</v>
      </c>
      <c r="E270" s="19" t="s">
        <v>490</v>
      </c>
      <c r="F270" s="19"/>
      <c r="G270" s="20" t="s">
        <v>94</v>
      </c>
      <c r="H270" s="21"/>
      <c r="I270" s="21"/>
      <c r="J270" s="21"/>
      <c r="K270" s="21"/>
      <c r="L270" s="21" t="s">
        <v>632</v>
      </c>
      <c r="M270" s="20" t="s">
        <v>314</v>
      </c>
    </row>
    <row r="271" spans="1:13" x14ac:dyDescent="0.25">
      <c r="A271" s="19" t="s">
        <v>632</v>
      </c>
      <c r="B271" s="19">
        <v>613</v>
      </c>
      <c r="C271" s="19" t="s">
        <v>476</v>
      </c>
      <c r="D271" s="19" t="s">
        <v>1486</v>
      </c>
      <c r="E271" s="19" t="s">
        <v>491</v>
      </c>
      <c r="F271" s="19"/>
      <c r="G271" s="20" t="s">
        <v>94</v>
      </c>
      <c r="H271" s="21"/>
      <c r="I271" s="21"/>
      <c r="J271" s="21"/>
      <c r="K271" s="21"/>
      <c r="L271" s="21" t="s">
        <v>632</v>
      </c>
      <c r="M271" s="20" t="s">
        <v>314</v>
      </c>
    </row>
    <row r="272" spans="1:13" x14ac:dyDescent="0.25">
      <c r="A272" s="19" t="s">
        <v>632</v>
      </c>
      <c r="B272" s="19">
        <v>614</v>
      </c>
      <c r="C272" s="19" t="s">
        <v>476</v>
      </c>
      <c r="D272" s="19" t="s">
        <v>1485</v>
      </c>
      <c r="E272" s="19" t="s">
        <v>492</v>
      </c>
      <c r="F272" s="19"/>
      <c r="G272" s="20" t="s">
        <v>94</v>
      </c>
      <c r="H272" s="21"/>
      <c r="I272" s="21"/>
      <c r="J272" s="21"/>
      <c r="K272" s="21"/>
      <c r="L272" s="21" t="s">
        <v>632</v>
      </c>
      <c r="M272" s="20" t="s">
        <v>314</v>
      </c>
    </row>
    <row r="273" spans="1:13" x14ac:dyDescent="0.25">
      <c r="A273" s="19" t="s">
        <v>632</v>
      </c>
      <c r="B273" s="19">
        <v>615</v>
      </c>
      <c r="C273" s="19" t="s">
        <v>476</v>
      </c>
      <c r="D273" s="19" t="s">
        <v>1484</v>
      </c>
      <c r="E273" s="19" t="s">
        <v>493</v>
      </c>
      <c r="F273" s="19"/>
      <c r="G273" s="20" t="s">
        <v>94</v>
      </c>
      <c r="H273" s="21"/>
      <c r="I273" s="21"/>
      <c r="J273" s="21"/>
      <c r="K273" s="21"/>
      <c r="L273" s="21" t="s">
        <v>632</v>
      </c>
      <c r="M273" s="20" t="s">
        <v>314</v>
      </c>
    </row>
    <row r="274" spans="1:13" x14ac:dyDescent="0.25">
      <c r="A274" s="19" t="s">
        <v>632</v>
      </c>
      <c r="B274" s="19">
        <v>616</v>
      </c>
      <c r="C274" s="19" t="s">
        <v>476</v>
      </c>
      <c r="D274" s="19" t="s">
        <v>1950</v>
      </c>
      <c r="E274" s="19" t="s">
        <v>494</v>
      </c>
      <c r="F274" s="19">
        <v>1</v>
      </c>
      <c r="G274" s="20">
        <v>8100</v>
      </c>
      <c r="H274" s="21" t="s">
        <v>12</v>
      </c>
      <c r="I274" s="21" t="s">
        <v>12</v>
      </c>
      <c r="J274" s="21" t="s">
        <v>12</v>
      </c>
      <c r="K274" s="21" t="s">
        <v>12</v>
      </c>
      <c r="L274" s="21" t="s">
        <v>632</v>
      </c>
      <c r="M274" s="20">
        <v>8100</v>
      </c>
    </row>
    <row r="275" spans="1:13" x14ac:dyDescent="0.25">
      <c r="A275" s="19" t="s">
        <v>632</v>
      </c>
      <c r="B275" s="19">
        <v>617</v>
      </c>
      <c r="C275" s="19" t="s">
        <v>476</v>
      </c>
      <c r="D275" s="19" t="s">
        <v>1949</v>
      </c>
      <c r="E275" s="19" t="s">
        <v>495</v>
      </c>
      <c r="F275" s="19">
        <v>1</v>
      </c>
      <c r="G275" s="20">
        <v>12150</v>
      </c>
      <c r="H275" s="21" t="s">
        <v>12</v>
      </c>
      <c r="I275" s="21" t="s">
        <v>12</v>
      </c>
      <c r="J275" s="21" t="s">
        <v>12</v>
      </c>
      <c r="K275" s="21" t="s">
        <v>12</v>
      </c>
      <c r="L275" s="21" t="s">
        <v>632</v>
      </c>
      <c r="M275" s="20">
        <v>12150</v>
      </c>
    </row>
    <row r="276" spans="1:13" x14ac:dyDescent="0.25">
      <c r="A276" s="19" t="s">
        <v>632</v>
      </c>
      <c r="B276" s="19">
        <v>618</v>
      </c>
      <c r="C276" s="19" t="s">
        <v>476</v>
      </c>
      <c r="D276" s="19" t="s">
        <v>1948</v>
      </c>
      <c r="E276" s="19" t="s">
        <v>496</v>
      </c>
      <c r="F276" s="19">
        <v>1</v>
      </c>
      <c r="G276" s="20">
        <v>11842</v>
      </c>
      <c r="H276" s="21" t="s">
        <v>12</v>
      </c>
      <c r="I276" s="21" t="s">
        <v>12</v>
      </c>
      <c r="J276" s="21" t="s">
        <v>12</v>
      </c>
      <c r="K276" s="21" t="s">
        <v>12</v>
      </c>
      <c r="L276" s="21" t="s">
        <v>632</v>
      </c>
      <c r="M276" s="20">
        <v>11842.2</v>
      </c>
    </row>
    <row r="277" spans="1:13" x14ac:dyDescent="0.25">
      <c r="A277" s="19" t="s">
        <v>632</v>
      </c>
      <c r="B277" s="19">
        <v>624</v>
      </c>
      <c r="C277" s="19" t="s">
        <v>497</v>
      </c>
      <c r="D277" s="19" t="s">
        <v>1947</v>
      </c>
      <c r="E277" s="19" t="s">
        <v>498</v>
      </c>
      <c r="F277" s="19">
        <v>1</v>
      </c>
      <c r="G277" s="20">
        <v>21600</v>
      </c>
      <c r="H277" s="21" t="s">
        <v>12</v>
      </c>
      <c r="I277" s="21" t="s">
        <v>12</v>
      </c>
      <c r="J277" s="21" t="s">
        <v>12</v>
      </c>
      <c r="K277" s="21" t="s">
        <v>12</v>
      </c>
      <c r="L277" s="21" t="s">
        <v>632</v>
      </c>
      <c r="M277" s="20">
        <v>21600</v>
      </c>
    </row>
    <row r="278" spans="1:13" x14ac:dyDescent="0.25">
      <c r="A278" s="19" t="s">
        <v>632</v>
      </c>
      <c r="B278" s="19">
        <v>626</v>
      </c>
      <c r="C278" s="19" t="s">
        <v>497</v>
      </c>
      <c r="D278" s="19" t="s">
        <v>1946</v>
      </c>
      <c r="E278" s="19" t="s">
        <v>500</v>
      </c>
      <c r="F278" s="19">
        <v>1</v>
      </c>
      <c r="G278" s="20">
        <v>43875</v>
      </c>
      <c r="H278" s="21" t="s">
        <v>12</v>
      </c>
      <c r="I278" s="21" t="s">
        <v>12</v>
      </c>
      <c r="J278" s="21" t="s">
        <v>12</v>
      </c>
      <c r="K278" s="21" t="s">
        <v>12</v>
      </c>
      <c r="L278" s="21" t="s">
        <v>632</v>
      </c>
      <c r="M278" s="20">
        <v>43875</v>
      </c>
    </row>
    <row r="279" spans="1:13" x14ac:dyDescent="0.25">
      <c r="A279" s="19" t="s">
        <v>632</v>
      </c>
      <c r="B279" s="19">
        <v>627</v>
      </c>
      <c r="C279" s="19" t="s">
        <v>497</v>
      </c>
      <c r="D279" s="19" t="s">
        <v>1945</v>
      </c>
      <c r="E279" s="19" t="s">
        <v>501</v>
      </c>
      <c r="F279" s="19">
        <v>1</v>
      </c>
      <c r="G279" s="20">
        <v>50625</v>
      </c>
      <c r="H279" s="21" t="s">
        <v>12</v>
      </c>
      <c r="I279" s="21" t="s">
        <v>12</v>
      </c>
      <c r="J279" s="21" t="s">
        <v>12</v>
      </c>
      <c r="K279" s="21" t="s">
        <v>12</v>
      </c>
      <c r="L279" s="21" t="s">
        <v>632</v>
      </c>
      <c r="M279" s="20">
        <v>50625</v>
      </c>
    </row>
    <row r="280" spans="1:13" x14ac:dyDescent="0.25">
      <c r="A280" s="19" t="s">
        <v>632</v>
      </c>
      <c r="B280" s="19">
        <v>628</v>
      </c>
      <c r="C280" s="19" t="s">
        <v>497</v>
      </c>
      <c r="D280" s="19" t="s">
        <v>1944</v>
      </c>
      <c r="E280" s="19" t="s">
        <v>502</v>
      </c>
      <c r="F280" s="19">
        <v>1</v>
      </c>
      <c r="G280" s="20">
        <v>65475</v>
      </c>
      <c r="H280" s="21" t="s">
        <v>12</v>
      </c>
      <c r="I280" s="21" t="s">
        <v>12</v>
      </c>
      <c r="J280" s="21" t="s">
        <v>12</v>
      </c>
      <c r="K280" s="21" t="s">
        <v>12</v>
      </c>
      <c r="L280" s="21" t="s">
        <v>632</v>
      </c>
      <c r="M280" s="20">
        <v>65475</v>
      </c>
    </row>
    <row r="281" spans="1:13" x14ac:dyDescent="0.25">
      <c r="A281" s="19" t="s">
        <v>632</v>
      </c>
      <c r="B281" s="19">
        <v>630</v>
      </c>
      <c r="C281" s="19" t="s">
        <v>503</v>
      </c>
      <c r="D281" s="19" t="s">
        <v>1151</v>
      </c>
      <c r="E281" s="19" t="s">
        <v>504</v>
      </c>
      <c r="F281" s="19"/>
      <c r="G281" s="20" t="s">
        <v>94</v>
      </c>
      <c r="H281" s="21"/>
      <c r="I281" s="21"/>
      <c r="J281" s="21"/>
      <c r="K281" s="21"/>
      <c r="L281" s="21" t="s">
        <v>632</v>
      </c>
      <c r="M281" s="20" t="s">
        <v>94</v>
      </c>
    </row>
    <row r="282" spans="1:13" x14ac:dyDescent="0.25">
      <c r="A282" s="19" t="s">
        <v>632</v>
      </c>
      <c r="B282" s="19">
        <v>631</v>
      </c>
      <c r="C282" s="19" t="s">
        <v>503</v>
      </c>
      <c r="D282" s="19" t="s">
        <v>1943</v>
      </c>
      <c r="E282" s="19"/>
      <c r="F282" s="19"/>
      <c r="G282" s="20" t="s">
        <v>94</v>
      </c>
      <c r="H282" s="21"/>
      <c r="I282" s="21"/>
      <c r="J282" s="21"/>
      <c r="K282" s="21"/>
      <c r="L282" s="21" t="s">
        <v>632</v>
      </c>
      <c r="M282" s="20" t="s">
        <v>314</v>
      </c>
    </row>
    <row r="283" spans="1:13" x14ac:dyDescent="0.25">
      <c r="A283" s="19" t="s">
        <v>632</v>
      </c>
      <c r="B283" s="19">
        <v>632</v>
      </c>
      <c r="C283" s="19" t="s">
        <v>503</v>
      </c>
      <c r="D283" s="19" t="s">
        <v>1943</v>
      </c>
      <c r="E283" s="19"/>
      <c r="F283" s="19"/>
      <c r="G283" s="20" t="s">
        <v>94</v>
      </c>
      <c r="H283" s="21"/>
      <c r="I283" s="21"/>
      <c r="J283" s="21"/>
      <c r="K283" s="21"/>
      <c r="L283" s="21" t="s">
        <v>632</v>
      </c>
      <c r="M283" s="20" t="s">
        <v>314</v>
      </c>
    </row>
    <row r="284" spans="1:13" x14ac:dyDescent="0.25">
      <c r="A284" s="19" t="s">
        <v>633</v>
      </c>
      <c r="B284" s="19" t="s">
        <v>647</v>
      </c>
      <c r="C284" s="19" t="s">
        <v>9</v>
      </c>
      <c r="D284" s="19" t="s">
        <v>1942</v>
      </c>
      <c r="E284" s="19" t="s">
        <v>650</v>
      </c>
      <c r="F284" s="19">
        <v>1</v>
      </c>
      <c r="G284" s="20">
        <v>753521</v>
      </c>
      <c r="H284" s="21" t="s">
        <v>507</v>
      </c>
      <c r="I284" s="21" t="s">
        <v>507</v>
      </c>
      <c r="J284" s="21" t="s">
        <v>507</v>
      </c>
      <c r="K284" s="21" t="s">
        <v>507</v>
      </c>
      <c r="L284" s="21" t="s">
        <v>633</v>
      </c>
      <c r="M284" s="20">
        <v>753521</v>
      </c>
    </row>
    <row r="285" spans="1:13" x14ac:dyDescent="0.25">
      <c r="A285" s="19" t="s">
        <v>633</v>
      </c>
      <c r="B285" s="19" t="s">
        <v>648</v>
      </c>
      <c r="C285" s="19" t="s">
        <v>9</v>
      </c>
      <c r="D285" s="19" t="s">
        <v>1941</v>
      </c>
      <c r="E285" s="19" t="s">
        <v>651</v>
      </c>
      <c r="F285" s="19">
        <v>1</v>
      </c>
      <c r="G285" s="20">
        <v>801407</v>
      </c>
      <c r="H285" s="21" t="s">
        <v>507</v>
      </c>
      <c r="I285" s="21" t="s">
        <v>507</v>
      </c>
      <c r="J285" s="21" t="s">
        <v>507</v>
      </c>
      <c r="K285" s="21" t="s">
        <v>507</v>
      </c>
      <c r="L285" s="21" t="s">
        <v>633</v>
      </c>
      <c r="M285" s="20">
        <v>801407</v>
      </c>
    </row>
    <row r="286" spans="1:13" x14ac:dyDescent="0.25">
      <c r="A286" s="19" t="s">
        <v>633</v>
      </c>
      <c r="B286" s="19" t="s">
        <v>649</v>
      </c>
      <c r="C286" s="19" t="s">
        <v>9</v>
      </c>
      <c r="D286" s="19" t="s">
        <v>1940</v>
      </c>
      <c r="E286" s="19" t="s">
        <v>652</v>
      </c>
      <c r="F286" s="19">
        <v>1</v>
      </c>
      <c r="G286" s="20">
        <v>849293</v>
      </c>
      <c r="H286" s="21" t="s">
        <v>507</v>
      </c>
      <c r="I286" s="21" t="s">
        <v>507</v>
      </c>
      <c r="J286" s="21" t="s">
        <v>507</v>
      </c>
      <c r="K286" s="21" t="s">
        <v>507</v>
      </c>
      <c r="L286" s="21" t="s">
        <v>633</v>
      </c>
      <c r="M286" s="20">
        <v>849293</v>
      </c>
    </row>
    <row r="287" spans="1:13" x14ac:dyDescent="0.25">
      <c r="A287" s="19" t="s">
        <v>633</v>
      </c>
      <c r="B287" s="19" t="s">
        <v>641</v>
      </c>
      <c r="C287" s="19" t="s">
        <v>9</v>
      </c>
      <c r="D287" s="19" t="s">
        <v>1939</v>
      </c>
      <c r="E287" s="19" t="s">
        <v>644</v>
      </c>
      <c r="F287" s="19">
        <v>1</v>
      </c>
      <c r="G287" s="20">
        <v>757721</v>
      </c>
      <c r="H287" s="21" t="s">
        <v>507</v>
      </c>
      <c r="I287" s="21" t="s">
        <v>507</v>
      </c>
      <c r="J287" s="21" t="s">
        <v>507</v>
      </c>
      <c r="K287" s="21" t="s">
        <v>507</v>
      </c>
      <c r="L287" s="21" t="s">
        <v>633</v>
      </c>
      <c r="M287" s="20">
        <v>757721</v>
      </c>
    </row>
    <row r="288" spans="1:13" x14ac:dyDescent="0.25">
      <c r="A288" s="19" t="s">
        <v>633</v>
      </c>
      <c r="B288" s="19" t="s">
        <v>642</v>
      </c>
      <c r="C288" s="19" t="s">
        <v>9</v>
      </c>
      <c r="D288" s="19" t="s">
        <v>1938</v>
      </c>
      <c r="E288" s="19" t="s">
        <v>645</v>
      </c>
      <c r="F288" s="19">
        <v>1</v>
      </c>
      <c r="G288" s="20">
        <v>805607</v>
      </c>
      <c r="H288" s="21" t="s">
        <v>507</v>
      </c>
      <c r="I288" s="21" t="s">
        <v>507</v>
      </c>
      <c r="J288" s="21" t="s">
        <v>507</v>
      </c>
      <c r="K288" s="21" t="s">
        <v>507</v>
      </c>
      <c r="L288" s="21" t="s">
        <v>633</v>
      </c>
      <c r="M288" s="20">
        <v>805607</v>
      </c>
    </row>
    <row r="289" spans="1:13" x14ac:dyDescent="0.25">
      <c r="A289" s="19" t="s">
        <v>633</v>
      </c>
      <c r="B289" s="19" t="s">
        <v>643</v>
      </c>
      <c r="C289" s="19" t="s">
        <v>9</v>
      </c>
      <c r="D289" s="19" t="s">
        <v>1937</v>
      </c>
      <c r="E289" s="19" t="s">
        <v>646</v>
      </c>
      <c r="F289" s="19">
        <v>1</v>
      </c>
      <c r="G289" s="20">
        <v>853493</v>
      </c>
      <c r="H289" s="21" t="s">
        <v>507</v>
      </c>
      <c r="I289" s="21" t="s">
        <v>507</v>
      </c>
      <c r="J289" s="21" t="s">
        <v>507</v>
      </c>
      <c r="K289" s="21" t="s">
        <v>507</v>
      </c>
      <c r="L289" s="21" t="s">
        <v>633</v>
      </c>
      <c r="M289" s="20">
        <v>853493</v>
      </c>
    </row>
    <row r="290" spans="1:13" x14ac:dyDescent="0.25">
      <c r="A290" s="19" t="s">
        <v>633</v>
      </c>
      <c r="B290" s="19">
        <v>6</v>
      </c>
      <c r="C290" s="19" t="s">
        <v>16</v>
      </c>
      <c r="D290" s="19" t="s">
        <v>1936</v>
      </c>
      <c r="E290" s="19"/>
      <c r="F290" s="19"/>
      <c r="G290" s="20" t="s">
        <v>94</v>
      </c>
      <c r="H290" s="21" t="s">
        <v>508</v>
      </c>
      <c r="I290" s="21" t="s">
        <v>508</v>
      </c>
      <c r="J290" s="21" t="s">
        <v>508</v>
      </c>
      <c r="K290" s="21" t="s">
        <v>508</v>
      </c>
      <c r="L290" s="21" t="s">
        <v>633</v>
      </c>
      <c r="M290" s="20" t="s">
        <v>508</v>
      </c>
    </row>
    <row r="291" spans="1:13" x14ac:dyDescent="0.25">
      <c r="A291" s="19" t="s">
        <v>633</v>
      </c>
      <c r="B291" s="19">
        <v>7</v>
      </c>
      <c r="C291" s="19" t="s">
        <v>16</v>
      </c>
      <c r="D291" s="19" t="s">
        <v>1936</v>
      </c>
      <c r="E291" s="19"/>
      <c r="F291" s="19"/>
      <c r="G291" s="20" t="s">
        <v>94</v>
      </c>
      <c r="H291" s="21" t="s">
        <v>508</v>
      </c>
      <c r="I291" s="21" t="s">
        <v>508</v>
      </c>
      <c r="J291" s="21" t="s">
        <v>508</v>
      </c>
      <c r="K291" s="21" t="s">
        <v>508</v>
      </c>
      <c r="L291" s="21" t="s">
        <v>633</v>
      </c>
      <c r="M291" s="20" t="s">
        <v>508</v>
      </c>
    </row>
    <row r="292" spans="1:13" x14ac:dyDescent="0.25">
      <c r="A292" s="19" t="s">
        <v>633</v>
      </c>
      <c r="B292" s="19">
        <v>8</v>
      </c>
      <c r="C292" s="19" t="s">
        <v>16</v>
      </c>
      <c r="D292" s="19" t="s">
        <v>1936</v>
      </c>
      <c r="E292" s="19"/>
      <c r="F292" s="19"/>
      <c r="G292" s="20" t="s">
        <v>94</v>
      </c>
      <c r="H292" s="21" t="s">
        <v>508</v>
      </c>
      <c r="I292" s="21" t="s">
        <v>508</v>
      </c>
      <c r="J292" s="21" t="s">
        <v>508</v>
      </c>
      <c r="K292" s="21" t="s">
        <v>508</v>
      </c>
      <c r="L292" s="21" t="s">
        <v>633</v>
      </c>
      <c r="M292" s="20" t="s">
        <v>508</v>
      </c>
    </row>
    <row r="293" spans="1:13" x14ac:dyDescent="0.25">
      <c r="A293" s="19" t="s">
        <v>633</v>
      </c>
      <c r="B293" s="19">
        <v>9</v>
      </c>
      <c r="C293" s="19" t="s">
        <v>16</v>
      </c>
      <c r="D293" s="19" t="s">
        <v>1936</v>
      </c>
      <c r="E293" s="19"/>
      <c r="F293" s="19"/>
      <c r="G293" s="20" t="s">
        <v>94</v>
      </c>
      <c r="H293" s="21" t="s">
        <v>508</v>
      </c>
      <c r="I293" s="21" t="s">
        <v>508</v>
      </c>
      <c r="J293" s="21" t="s">
        <v>508</v>
      </c>
      <c r="K293" s="21" t="s">
        <v>508</v>
      </c>
      <c r="L293" s="21" t="s">
        <v>633</v>
      </c>
      <c r="M293" s="20" t="s">
        <v>508</v>
      </c>
    </row>
    <row r="294" spans="1:13" x14ac:dyDescent="0.25">
      <c r="A294" s="19" t="s">
        <v>633</v>
      </c>
      <c r="B294" s="19">
        <v>10</v>
      </c>
      <c r="C294" s="19" t="s">
        <v>21</v>
      </c>
      <c r="D294" s="19" t="s">
        <v>1935</v>
      </c>
      <c r="E294" s="19"/>
      <c r="F294" s="19"/>
      <c r="G294" s="20" t="s">
        <v>94</v>
      </c>
      <c r="H294" s="21" t="s">
        <v>508</v>
      </c>
      <c r="I294" s="21" t="s">
        <v>508</v>
      </c>
      <c r="J294" s="21" t="s">
        <v>508</v>
      </c>
      <c r="K294" s="21" t="s">
        <v>508</v>
      </c>
      <c r="L294" s="21" t="s">
        <v>633</v>
      </c>
      <c r="M294" s="20" t="s">
        <v>508</v>
      </c>
    </row>
    <row r="295" spans="1:13" x14ac:dyDescent="0.25">
      <c r="A295" s="19" t="s">
        <v>633</v>
      </c>
      <c r="B295" s="19">
        <v>11</v>
      </c>
      <c r="C295" s="19" t="s">
        <v>21</v>
      </c>
      <c r="D295" s="19" t="s">
        <v>1935</v>
      </c>
      <c r="E295" s="19"/>
      <c r="F295" s="19"/>
      <c r="G295" s="20" t="s">
        <v>94</v>
      </c>
      <c r="H295" s="21" t="s">
        <v>508</v>
      </c>
      <c r="I295" s="21" t="s">
        <v>508</v>
      </c>
      <c r="J295" s="21" t="s">
        <v>508</v>
      </c>
      <c r="K295" s="21" t="s">
        <v>508</v>
      </c>
      <c r="L295" s="21" t="s">
        <v>633</v>
      </c>
      <c r="M295" s="20" t="s">
        <v>508</v>
      </c>
    </row>
    <row r="296" spans="1:13" x14ac:dyDescent="0.25">
      <c r="A296" s="19" t="s">
        <v>633</v>
      </c>
      <c r="B296" s="19">
        <v>12</v>
      </c>
      <c r="C296" s="19" t="s">
        <v>21</v>
      </c>
      <c r="D296" s="19" t="s">
        <v>1935</v>
      </c>
      <c r="E296" s="19"/>
      <c r="F296" s="19"/>
      <c r="G296" s="20" t="s">
        <v>94</v>
      </c>
      <c r="H296" s="21" t="s">
        <v>508</v>
      </c>
      <c r="I296" s="21" t="s">
        <v>508</v>
      </c>
      <c r="J296" s="21" t="s">
        <v>508</v>
      </c>
      <c r="K296" s="21" t="s">
        <v>508</v>
      </c>
      <c r="L296" s="21" t="s">
        <v>633</v>
      </c>
      <c r="M296" s="20" t="s">
        <v>508</v>
      </c>
    </row>
    <row r="297" spans="1:13" x14ac:dyDescent="0.25">
      <c r="A297" s="19" t="s">
        <v>633</v>
      </c>
      <c r="B297" s="19">
        <v>13</v>
      </c>
      <c r="C297" s="19" t="s">
        <v>21</v>
      </c>
      <c r="D297" s="19" t="s">
        <v>1935</v>
      </c>
      <c r="E297" s="19"/>
      <c r="F297" s="19"/>
      <c r="G297" s="20" t="s">
        <v>94</v>
      </c>
      <c r="H297" s="21" t="s">
        <v>508</v>
      </c>
      <c r="I297" s="21" t="s">
        <v>508</v>
      </c>
      <c r="J297" s="21" t="s">
        <v>508</v>
      </c>
      <c r="K297" s="21" t="s">
        <v>508</v>
      </c>
      <c r="L297" s="21" t="s">
        <v>633</v>
      </c>
      <c r="M297" s="20" t="s">
        <v>508</v>
      </c>
    </row>
    <row r="298" spans="1:13" x14ac:dyDescent="0.25">
      <c r="A298" s="19" t="s">
        <v>633</v>
      </c>
      <c r="B298" s="19">
        <v>14</v>
      </c>
      <c r="C298" s="19" t="s">
        <v>21</v>
      </c>
      <c r="D298" s="19" t="s">
        <v>1935</v>
      </c>
      <c r="E298" s="19"/>
      <c r="F298" s="19"/>
      <c r="G298" s="20" t="s">
        <v>94</v>
      </c>
      <c r="H298" s="21" t="s">
        <v>508</v>
      </c>
      <c r="I298" s="21" t="s">
        <v>508</v>
      </c>
      <c r="J298" s="21" t="s">
        <v>508</v>
      </c>
      <c r="K298" s="21" t="s">
        <v>508</v>
      </c>
      <c r="L298" s="21" t="s">
        <v>633</v>
      </c>
      <c r="M298" s="20" t="s">
        <v>508</v>
      </c>
    </row>
    <row r="299" spans="1:13" x14ac:dyDescent="0.25">
      <c r="A299" s="19" t="s">
        <v>633</v>
      </c>
      <c r="B299" s="19">
        <v>16</v>
      </c>
      <c r="C299" s="19" t="s">
        <v>27</v>
      </c>
      <c r="D299" s="19" t="s">
        <v>1934</v>
      </c>
      <c r="E299" s="19" t="s">
        <v>30</v>
      </c>
      <c r="F299" s="19">
        <v>1</v>
      </c>
      <c r="G299" s="20">
        <v>198</v>
      </c>
      <c r="H299" s="21" t="s">
        <v>507</v>
      </c>
      <c r="I299" s="21" t="s">
        <v>507</v>
      </c>
      <c r="J299" s="21" t="s">
        <v>507</v>
      </c>
      <c r="K299" s="21" t="s">
        <v>507</v>
      </c>
      <c r="L299" s="21" t="s">
        <v>633</v>
      </c>
      <c r="M299" s="20">
        <v>198</v>
      </c>
    </row>
    <row r="300" spans="1:13" x14ac:dyDescent="0.25">
      <c r="A300" s="19" t="s">
        <v>633</v>
      </c>
      <c r="B300" s="19">
        <v>17</v>
      </c>
      <c r="C300" s="19" t="s">
        <v>27</v>
      </c>
      <c r="D300" s="19" t="s">
        <v>1933</v>
      </c>
      <c r="E300" s="19" t="s">
        <v>31</v>
      </c>
      <c r="F300" s="19">
        <v>1</v>
      </c>
      <c r="G300" s="20">
        <v>175</v>
      </c>
      <c r="H300" s="21" t="s">
        <v>507</v>
      </c>
      <c r="I300" s="21" t="s">
        <v>507</v>
      </c>
      <c r="J300" s="21" t="s">
        <v>507</v>
      </c>
      <c r="K300" s="21" t="s">
        <v>507</v>
      </c>
      <c r="L300" s="21" t="s">
        <v>633</v>
      </c>
      <c r="M300" s="20">
        <v>175</v>
      </c>
    </row>
    <row r="301" spans="1:13" x14ac:dyDescent="0.25">
      <c r="A301" s="19" t="s">
        <v>633</v>
      </c>
      <c r="B301" s="19">
        <v>42</v>
      </c>
      <c r="C301" s="19" t="s">
        <v>51</v>
      </c>
      <c r="D301" s="19" t="s">
        <v>1932</v>
      </c>
      <c r="E301" s="19" t="s">
        <v>52</v>
      </c>
      <c r="F301" s="19">
        <v>1</v>
      </c>
      <c r="G301" s="20">
        <v>5650</v>
      </c>
      <c r="H301" s="21" t="s">
        <v>507</v>
      </c>
      <c r="I301" s="21" t="s">
        <v>507</v>
      </c>
      <c r="J301" s="21" t="s">
        <v>507</v>
      </c>
      <c r="K301" s="21" t="s">
        <v>507</v>
      </c>
      <c r="L301" s="21" t="s">
        <v>633</v>
      </c>
      <c r="M301" s="20">
        <v>5650</v>
      </c>
    </row>
    <row r="302" spans="1:13" x14ac:dyDescent="0.25">
      <c r="A302" s="19" t="s">
        <v>633</v>
      </c>
      <c r="B302" s="19">
        <v>43</v>
      </c>
      <c r="C302" s="19" t="s">
        <v>51</v>
      </c>
      <c r="D302" s="19" t="s">
        <v>1931</v>
      </c>
      <c r="E302" s="19" t="s">
        <v>53</v>
      </c>
      <c r="F302" s="19">
        <v>1</v>
      </c>
      <c r="G302" s="20">
        <v>6230</v>
      </c>
      <c r="H302" s="21" t="s">
        <v>507</v>
      </c>
      <c r="I302" s="21" t="s">
        <v>507</v>
      </c>
      <c r="J302" s="21" t="s">
        <v>507</v>
      </c>
      <c r="K302" s="21" t="s">
        <v>507</v>
      </c>
      <c r="L302" s="21" t="s">
        <v>633</v>
      </c>
      <c r="M302" s="20">
        <v>6230</v>
      </c>
    </row>
    <row r="303" spans="1:13" x14ac:dyDescent="0.25">
      <c r="A303" s="19" t="s">
        <v>633</v>
      </c>
      <c r="B303" s="19">
        <v>44</v>
      </c>
      <c r="C303" s="19" t="s">
        <v>51</v>
      </c>
      <c r="D303" s="19" t="s">
        <v>1930</v>
      </c>
      <c r="E303" s="19" t="s">
        <v>54</v>
      </c>
      <c r="F303" s="19">
        <v>1</v>
      </c>
      <c r="G303" s="20">
        <v>6370</v>
      </c>
      <c r="H303" s="21" t="s">
        <v>507</v>
      </c>
      <c r="I303" s="21" t="s">
        <v>507</v>
      </c>
      <c r="J303" s="21" t="s">
        <v>507</v>
      </c>
      <c r="K303" s="21" t="s">
        <v>507</v>
      </c>
      <c r="L303" s="21" t="s">
        <v>633</v>
      </c>
      <c r="M303" s="20">
        <v>6370</v>
      </c>
    </row>
    <row r="304" spans="1:13" x14ac:dyDescent="0.25">
      <c r="A304" s="19" t="s">
        <v>633</v>
      </c>
      <c r="B304" s="19">
        <v>45</v>
      </c>
      <c r="C304" s="19" t="s">
        <v>51</v>
      </c>
      <c r="D304" s="19" t="s">
        <v>1929</v>
      </c>
      <c r="E304" s="19" t="s">
        <v>55</v>
      </c>
      <c r="F304" s="19">
        <v>1</v>
      </c>
      <c r="G304" s="20">
        <v>9780</v>
      </c>
      <c r="H304" s="21" t="s">
        <v>507</v>
      </c>
      <c r="I304" s="21" t="s">
        <v>507</v>
      </c>
      <c r="J304" s="21" t="s">
        <v>507</v>
      </c>
      <c r="K304" s="21" t="s">
        <v>507</v>
      </c>
      <c r="L304" s="21" t="s">
        <v>633</v>
      </c>
      <c r="M304" s="20">
        <v>9780</v>
      </c>
    </row>
    <row r="305" spans="1:13" x14ac:dyDescent="0.25">
      <c r="A305" s="19" t="s">
        <v>633</v>
      </c>
      <c r="B305" s="19">
        <v>49</v>
      </c>
      <c r="C305" s="19" t="s">
        <v>56</v>
      </c>
      <c r="D305" s="19" t="s">
        <v>1928</v>
      </c>
      <c r="E305" s="19" t="s">
        <v>58</v>
      </c>
      <c r="F305" s="19">
        <v>1</v>
      </c>
      <c r="G305" s="20">
        <v>318</v>
      </c>
      <c r="H305" s="21" t="s">
        <v>507</v>
      </c>
      <c r="I305" s="21" t="s">
        <v>507</v>
      </c>
      <c r="J305" s="21" t="s">
        <v>507</v>
      </c>
      <c r="K305" s="21" t="s">
        <v>507</v>
      </c>
      <c r="L305" s="21" t="s">
        <v>633</v>
      </c>
      <c r="M305" s="20">
        <v>318</v>
      </c>
    </row>
    <row r="306" spans="1:13" x14ac:dyDescent="0.25">
      <c r="A306" s="19" t="s">
        <v>633</v>
      </c>
      <c r="B306" s="19">
        <v>58</v>
      </c>
      <c r="C306" s="19" t="s">
        <v>63</v>
      </c>
      <c r="D306" s="19" t="s">
        <v>1927</v>
      </c>
      <c r="E306" s="19" t="s">
        <v>65</v>
      </c>
      <c r="F306" s="19">
        <v>1</v>
      </c>
      <c r="G306" s="20">
        <v>178</v>
      </c>
      <c r="H306" s="21" t="s">
        <v>507</v>
      </c>
      <c r="I306" s="21" t="s">
        <v>507</v>
      </c>
      <c r="J306" s="21" t="s">
        <v>507</v>
      </c>
      <c r="K306" s="21" t="s">
        <v>507</v>
      </c>
      <c r="L306" s="21" t="s">
        <v>633</v>
      </c>
      <c r="M306" s="20">
        <v>178</v>
      </c>
    </row>
    <row r="307" spans="1:13" x14ac:dyDescent="0.25">
      <c r="A307" s="19" t="s">
        <v>633</v>
      </c>
      <c r="B307" s="19">
        <v>61</v>
      </c>
      <c r="C307" s="19" t="s">
        <v>63</v>
      </c>
      <c r="D307" s="19" t="s">
        <v>1926</v>
      </c>
      <c r="E307" s="19" t="s">
        <v>68</v>
      </c>
      <c r="F307" s="19">
        <v>1</v>
      </c>
      <c r="G307" s="20">
        <v>-75</v>
      </c>
      <c r="H307" s="21">
        <v>-75</v>
      </c>
      <c r="I307" s="21">
        <v>-75</v>
      </c>
      <c r="J307" s="21">
        <v>-75</v>
      </c>
      <c r="K307" s="21">
        <v>-75</v>
      </c>
      <c r="L307" s="21" t="s">
        <v>633</v>
      </c>
      <c r="M307" s="20">
        <v>-75</v>
      </c>
    </row>
    <row r="308" spans="1:13" x14ac:dyDescent="0.25">
      <c r="A308" s="19" t="s">
        <v>633</v>
      </c>
      <c r="B308" s="19">
        <v>65</v>
      </c>
      <c r="C308" s="19" t="s">
        <v>69</v>
      </c>
      <c r="D308" s="19" t="s">
        <v>1925</v>
      </c>
      <c r="E308" s="19" t="s">
        <v>70</v>
      </c>
      <c r="F308" s="19">
        <v>1</v>
      </c>
      <c r="G308" s="20">
        <v>1438</v>
      </c>
      <c r="H308" s="21" t="s">
        <v>507</v>
      </c>
      <c r="I308" s="21" t="s">
        <v>507</v>
      </c>
      <c r="J308" s="21" t="s">
        <v>507</v>
      </c>
      <c r="K308" s="21" t="s">
        <v>507</v>
      </c>
      <c r="L308" s="21" t="s">
        <v>633</v>
      </c>
      <c r="M308" s="20">
        <v>1438</v>
      </c>
    </row>
    <row r="309" spans="1:13" x14ac:dyDescent="0.25">
      <c r="A309" s="19" t="s">
        <v>633</v>
      </c>
      <c r="B309" s="19">
        <v>66</v>
      </c>
      <c r="C309" s="19" t="s">
        <v>69</v>
      </c>
      <c r="D309" s="19" t="s">
        <v>1924</v>
      </c>
      <c r="E309" s="19" t="s">
        <v>71</v>
      </c>
      <c r="F309" s="19">
        <v>1</v>
      </c>
      <c r="G309" s="20">
        <v>38</v>
      </c>
      <c r="H309" s="21" t="s">
        <v>507</v>
      </c>
      <c r="I309" s="21" t="s">
        <v>507</v>
      </c>
      <c r="J309" s="21" t="s">
        <v>507</v>
      </c>
      <c r="K309" s="21" t="s">
        <v>507</v>
      </c>
      <c r="L309" s="21" t="s">
        <v>633</v>
      </c>
      <c r="M309" s="20">
        <v>38</v>
      </c>
    </row>
    <row r="310" spans="1:13" x14ac:dyDescent="0.25">
      <c r="A310" s="19" t="s">
        <v>633</v>
      </c>
      <c r="B310" s="19">
        <v>67</v>
      </c>
      <c r="C310" s="19" t="s">
        <v>69</v>
      </c>
      <c r="D310" s="19" t="s">
        <v>1923</v>
      </c>
      <c r="E310" s="19" t="s">
        <v>73</v>
      </c>
      <c r="F310" s="19">
        <v>1</v>
      </c>
      <c r="G310" s="20">
        <v>1410</v>
      </c>
      <c r="H310" s="21" t="s">
        <v>507</v>
      </c>
      <c r="I310" s="21" t="s">
        <v>507</v>
      </c>
      <c r="J310" s="21" t="s">
        <v>507</v>
      </c>
      <c r="K310" s="21" t="s">
        <v>507</v>
      </c>
      <c r="L310" s="21" t="s">
        <v>633</v>
      </c>
      <c r="M310" s="20">
        <v>1410</v>
      </c>
    </row>
    <row r="311" spans="1:13" x14ac:dyDescent="0.25">
      <c r="A311" s="19" t="s">
        <v>633</v>
      </c>
      <c r="B311" s="19">
        <v>68</v>
      </c>
      <c r="C311" s="19" t="s">
        <v>69</v>
      </c>
      <c r="D311" s="19" t="s">
        <v>1922</v>
      </c>
      <c r="E311" s="19" t="s">
        <v>74</v>
      </c>
      <c r="F311" s="19">
        <v>1</v>
      </c>
      <c r="G311" s="20">
        <v>1442</v>
      </c>
      <c r="H311" s="21" t="s">
        <v>507</v>
      </c>
      <c r="I311" s="21" t="s">
        <v>507</v>
      </c>
      <c r="J311" s="21" t="s">
        <v>507</v>
      </c>
      <c r="K311" s="21" t="s">
        <v>507</v>
      </c>
      <c r="L311" s="21" t="s">
        <v>633</v>
      </c>
      <c r="M311" s="20">
        <v>1442</v>
      </c>
    </row>
    <row r="312" spans="1:13" x14ac:dyDescent="0.25">
      <c r="A312" s="19" t="s">
        <v>633</v>
      </c>
      <c r="B312" s="19">
        <v>69</v>
      </c>
      <c r="C312" s="19" t="s">
        <v>69</v>
      </c>
      <c r="D312" s="19" t="s">
        <v>1921</v>
      </c>
      <c r="E312" s="19" t="s">
        <v>75</v>
      </c>
      <c r="F312" s="19">
        <v>1</v>
      </c>
      <c r="G312" s="20">
        <v>1062</v>
      </c>
      <c r="H312" s="21" t="s">
        <v>507</v>
      </c>
      <c r="I312" s="21" t="s">
        <v>507</v>
      </c>
      <c r="J312" s="21" t="s">
        <v>507</v>
      </c>
      <c r="K312" s="21" t="s">
        <v>507</v>
      </c>
      <c r="L312" s="21" t="s">
        <v>633</v>
      </c>
      <c r="M312" s="20">
        <v>1062</v>
      </c>
    </row>
    <row r="313" spans="1:13" x14ac:dyDescent="0.25">
      <c r="A313" s="19" t="s">
        <v>633</v>
      </c>
      <c r="B313" s="19">
        <v>74</v>
      </c>
      <c r="C313" s="19" t="s">
        <v>69</v>
      </c>
      <c r="D313" s="19" t="s">
        <v>1920</v>
      </c>
      <c r="E313" s="19" t="s">
        <v>80</v>
      </c>
      <c r="F313" s="19">
        <v>1</v>
      </c>
      <c r="G313" s="20">
        <v>244</v>
      </c>
      <c r="H313" s="21" t="s">
        <v>507</v>
      </c>
      <c r="I313" s="21" t="s">
        <v>507</v>
      </c>
      <c r="J313" s="21" t="s">
        <v>507</v>
      </c>
      <c r="K313" s="21" t="s">
        <v>507</v>
      </c>
      <c r="L313" s="21" t="s">
        <v>633</v>
      </c>
      <c r="M313" s="20">
        <v>244</v>
      </c>
    </row>
    <row r="314" spans="1:13" x14ac:dyDescent="0.25">
      <c r="A314" s="19" t="s">
        <v>633</v>
      </c>
      <c r="B314" s="19">
        <v>75</v>
      </c>
      <c r="C314" s="19" t="s">
        <v>69</v>
      </c>
      <c r="D314" s="19" t="s">
        <v>1919</v>
      </c>
      <c r="E314" s="19" t="s">
        <v>81</v>
      </c>
      <c r="F314" s="19">
        <v>1</v>
      </c>
      <c r="G314" s="20">
        <v>56</v>
      </c>
      <c r="H314" s="21" t="s">
        <v>507</v>
      </c>
      <c r="I314" s="21" t="s">
        <v>507</v>
      </c>
      <c r="J314" s="21" t="s">
        <v>507</v>
      </c>
      <c r="K314" s="21" t="s">
        <v>507</v>
      </c>
      <c r="L314" s="21" t="s">
        <v>633</v>
      </c>
      <c r="M314" s="20">
        <v>56</v>
      </c>
    </row>
    <row r="315" spans="1:13" x14ac:dyDescent="0.25">
      <c r="A315" s="19" t="s">
        <v>633</v>
      </c>
      <c r="B315" s="19">
        <v>76</v>
      </c>
      <c r="C315" s="19" t="s">
        <v>69</v>
      </c>
      <c r="D315" s="19" t="s">
        <v>1918</v>
      </c>
      <c r="E315" s="19" t="s">
        <v>82</v>
      </c>
      <c r="F315" s="19">
        <v>1</v>
      </c>
      <c r="G315" s="20">
        <v>1310</v>
      </c>
      <c r="H315" s="21" t="s">
        <v>507</v>
      </c>
      <c r="I315" s="21" t="s">
        <v>507</v>
      </c>
      <c r="J315" s="21" t="s">
        <v>507</v>
      </c>
      <c r="K315" s="21" t="s">
        <v>507</v>
      </c>
      <c r="L315" s="21" t="s">
        <v>633</v>
      </c>
      <c r="M315" s="20">
        <v>1310</v>
      </c>
    </row>
    <row r="316" spans="1:13" x14ac:dyDescent="0.25">
      <c r="A316" s="19" t="s">
        <v>633</v>
      </c>
      <c r="B316" s="19">
        <v>77</v>
      </c>
      <c r="C316" s="19" t="s">
        <v>69</v>
      </c>
      <c r="D316" s="19" t="s">
        <v>1917</v>
      </c>
      <c r="E316" s="19" t="s">
        <v>83</v>
      </c>
      <c r="F316" s="19">
        <v>1</v>
      </c>
      <c r="G316" s="20">
        <v>1319</v>
      </c>
      <c r="H316" s="21" t="s">
        <v>507</v>
      </c>
      <c r="I316" s="21" t="s">
        <v>507</v>
      </c>
      <c r="J316" s="21" t="s">
        <v>507</v>
      </c>
      <c r="K316" s="21" t="s">
        <v>507</v>
      </c>
      <c r="L316" s="21" t="s">
        <v>633</v>
      </c>
      <c r="M316" s="20">
        <v>1319</v>
      </c>
    </row>
    <row r="317" spans="1:13" x14ac:dyDescent="0.25">
      <c r="A317" s="19" t="s">
        <v>633</v>
      </c>
      <c r="B317" s="19">
        <v>78</v>
      </c>
      <c r="C317" s="19" t="s">
        <v>69</v>
      </c>
      <c r="D317" s="19" t="s">
        <v>1916</v>
      </c>
      <c r="E317" s="19" t="s">
        <v>84</v>
      </c>
      <c r="F317" s="19">
        <v>1</v>
      </c>
      <c r="G317" s="20">
        <v>2275</v>
      </c>
      <c r="H317" s="21" t="s">
        <v>507</v>
      </c>
      <c r="I317" s="21" t="s">
        <v>507</v>
      </c>
      <c r="J317" s="21" t="s">
        <v>507</v>
      </c>
      <c r="K317" s="21" t="s">
        <v>507</v>
      </c>
      <c r="L317" s="21" t="s">
        <v>633</v>
      </c>
      <c r="M317" s="20">
        <v>2275</v>
      </c>
    </row>
    <row r="318" spans="1:13" x14ac:dyDescent="0.25">
      <c r="A318" s="19" t="s">
        <v>633</v>
      </c>
      <c r="B318" s="19">
        <v>79</v>
      </c>
      <c r="C318" s="19" t="s">
        <v>69</v>
      </c>
      <c r="D318" s="19" t="s">
        <v>1915</v>
      </c>
      <c r="E318" s="19" t="s">
        <v>85</v>
      </c>
      <c r="F318" s="19">
        <v>1</v>
      </c>
      <c r="G318" s="20">
        <v>2250</v>
      </c>
      <c r="H318" s="21" t="s">
        <v>507</v>
      </c>
      <c r="I318" s="21" t="s">
        <v>507</v>
      </c>
      <c r="J318" s="21" t="s">
        <v>507</v>
      </c>
      <c r="K318" s="21" t="s">
        <v>507</v>
      </c>
      <c r="L318" s="21" t="s">
        <v>633</v>
      </c>
      <c r="M318" s="20">
        <v>2250</v>
      </c>
    </row>
    <row r="319" spans="1:13" x14ac:dyDescent="0.25">
      <c r="A319" s="19" t="s">
        <v>633</v>
      </c>
      <c r="B319" s="19">
        <v>80</v>
      </c>
      <c r="C319" s="19" t="s">
        <v>69</v>
      </c>
      <c r="D319" s="19" t="s">
        <v>1914</v>
      </c>
      <c r="E319" s="19" t="s">
        <v>86</v>
      </c>
      <c r="F319" s="19">
        <v>1</v>
      </c>
      <c r="G319" s="20">
        <v>332</v>
      </c>
      <c r="H319" s="21" t="s">
        <v>507</v>
      </c>
      <c r="I319" s="21" t="s">
        <v>507</v>
      </c>
      <c r="J319" s="21" t="s">
        <v>507</v>
      </c>
      <c r="K319" s="21" t="s">
        <v>507</v>
      </c>
      <c r="L319" s="21" t="s">
        <v>633</v>
      </c>
      <c r="M319" s="20">
        <v>332</v>
      </c>
    </row>
    <row r="320" spans="1:13" x14ac:dyDescent="0.25">
      <c r="A320" s="19" t="s">
        <v>633</v>
      </c>
      <c r="B320" s="19">
        <v>81</v>
      </c>
      <c r="C320" s="19" t="s">
        <v>69</v>
      </c>
      <c r="D320" s="19" t="s">
        <v>1913</v>
      </c>
      <c r="E320" s="19" t="s">
        <v>87</v>
      </c>
      <c r="F320" s="19">
        <v>1</v>
      </c>
      <c r="G320" s="20">
        <v>297</v>
      </c>
      <c r="H320" s="21" t="s">
        <v>507</v>
      </c>
      <c r="I320" s="21" t="s">
        <v>507</v>
      </c>
      <c r="J320" s="21" t="s">
        <v>507</v>
      </c>
      <c r="K320" s="21" t="s">
        <v>507</v>
      </c>
      <c r="L320" s="21" t="s">
        <v>633</v>
      </c>
      <c r="M320" s="20">
        <v>297</v>
      </c>
    </row>
    <row r="321" spans="1:13" x14ac:dyDescent="0.25">
      <c r="A321" s="19" t="s">
        <v>633</v>
      </c>
      <c r="B321" s="19">
        <v>90</v>
      </c>
      <c r="C321" s="19" t="s">
        <v>88</v>
      </c>
      <c r="D321" s="19" t="s">
        <v>1912</v>
      </c>
      <c r="E321" s="19" t="s">
        <v>89</v>
      </c>
      <c r="F321" s="19">
        <v>1</v>
      </c>
      <c r="G321" s="20">
        <v>5205</v>
      </c>
      <c r="H321" s="21" t="s">
        <v>507</v>
      </c>
      <c r="I321" s="21" t="s">
        <v>507</v>
      </c>
      <c r="J321" s="21" t="s">
        <v>507</v>
      </c>
      <c r="K321" s="21" t="s">
        <v>507</v>
      </c>
      <c r="L321" s="21" t="s">
        <v>633</v>
      </c>
      <c r="M321" s="20">
        <v>5205</v>
      </c>
    </row>
    <row r="322" spans="1:13" x14ac:dyDescent="0.25">
      <c r="A322" s="19" t="s">
        <v>633</v>
      </c>
      <c r="B322" s="19">
        <v>94</v>
      </c>
      <c r="C322" s="19" t="s">
        <v>92</v>
      </c>
      <c r="D322" s="19" t="s">
        <v>1911</v>
      </c>
      <c r="E322" s="19" t="s">
        <v>93</v>
      </c>
      <c r="F322" s="19">
        <v>1</v>
      </c>
      <c r="G322" s="20">
        <v>384</v>
      </c>
      <c r="H322" s="21" t="s">
        <v>507</v>
      </c>
      <c r="I322" s="21" t="s">
        <v>507</v>
      </c>
      <c r="J322" s="21" t="s">
        <v>507</v>
      </c>
      <c r="K322" s="21" t="s">
        <v>507</v>
      </c>
      <c r="L322" s="21" t="s">
        <v>633</v>
      </c>
      <c r="M322" s="20">
        <v>384</v>
      </c>
    </row>
    <row r="323" spans="1:13" x14ac:dyDescent="0.25">
      <c r="A323" s="19" t="s">
        <v>633</v>
      </c>
      <c r="B323" s="19">
        <v>95</v>
      </c>
      <c r="C323" s="19" t="s">
        <v>92</v>
      </c>
      <c r="D323" s="19" t="s">
        <v>1425</v>
      </c>
      <c r="E323" s="19" t="s">
        <v>95</v>
      </c>
      <c r="F323" s="19"/>
      <c r="G323" s="20" t="s">
        <v>94</v>
      </c>
      <c r="H323" s="21" t="s">
        <v>513</v>
      </c>
      <c r="I323" s="21" t="s">
        <v>513</v>
      </c>
      <c r="J323" s="21" t="s">
        <v>513</v>
      </c>
      <c r="K323" s="21" t="s">
        <v>513</v>
      </c>
      <c r="L323" s="21" t="s">
        <v>633</v>
      </c>
      <c r="M323" s="20" t="s">
        <v>513</v>
      </c>
    </row>
    <row r="324" spans="1:13" x14ac:dyDescent="0.25">
      <c r="A324" s="19" t="s">
        <v>633</v>
      </c>
      <c r="B324" s="19">
        <v>96</v>
      </c>
      <c r="C324" s="19" t="s">
        <v>92</v>
      </c>
      <c r="D324" s="19" t="s">
        <v>1910</v>
      </c>
      <c r="E324" s="19" t="s">
        <v>96</v>
      </c>
      <c r="F324" s="19">
        <v>1</v>
      </c>
      <c r="G324" s="20">
        <v>4906</v>
      </c>
      <c r="H324" s="21" t="s">
        <v>507</v>
      </c>
      <c r="I324" s="21" t="s">
        <v>507</v>
      </c>
      <c r="J324" s="21" t="s">
        <v>507</v>
      </c>
      <c r="K324" s="21" t="s">
        <v>507</v>
      </c>
      <c r="L324" s="21" t="s">
        <v>633</v>
      </c>
      <c r="M324" s="20">
        <v>4906</v>
      </c>
    </row>
    <row r="325" spans="1:13" x14ac:dyDescent="0.25">
      <c r="A325" s="19" t="s">
        <v>633</v>
      </c>
      <c r="B325" s="19">
        <v>97</v>
      </c>
      <c r="C325" s="19" t="s">
        <v>92</v>
      </c>
      <c r="D325" s="19" t="s">
        <v>1909</v>
      </c>
      <c r="E325" s="19" t="s">
        <v>97</v>
      </c>
      <c r="F325" s="19">
        <v>1</v>
      </c>
      <c r="G325" s="20">
        <v>6424</v>
      </c>
      <c r="H325" s="21" t="s">
        <v>507</v>
      </c>
      <c r="I325" s="21" t="s">
        <v>507</v>
      </c>
      <c r="J325" s="21" t="s">
        <v>507</v>
      </c>
      <c r="K325" s="21" t="s">
        <v>507</v>
      </c>
      <c r="L325" s="21" t="s">
        <v>633</v>
      </c>
      <c r="M325" s="20">
        <v>6424</v>
      </c>
    </row>
    <row r="326" spans="1:13" x14ac:dyDescent="0.25">
      <c r="A326" s="19" t="s">
        <v>633</v>
      </c>
      <c r="B326" s="19">
        <v>98</v>
      </c>
      <c r="C326" s="19" t="s">
        <v>92</v>
      </c>
      <c r="D326" s="19" t="s">
        <v>1908</v>
      </c>
      <c r="E326" s="19" t="s">
        <v>98</v>
      </c>
      <c r="F326" s="19">
        <v>1</v>
      </c>
      <c r="G326" s="20">
        <v>3646</v>
      </c>
      <c r="H326" s="21" t="s">
        <v>507</v>
      </c>
      <c r="I326" s="21" t="s">
        <v>507</v>
      </c>
      <c r="J326" s="21" t="s">
        <v>507</v>
      </c>
      <c r="K326" s="21" t="s">
        <v>507</v>
      </c>
      <c r="L326" s="21" t="s">
        <v>633</v>
      </c>
      <c r="M326" s="20">
        <v>3646</v>
      </c>
    </row>
    <row r="327" spans="1:13" x14ac:dyDescent="0.25">
      <c r="A327" s="19" t="s">
        <v>633</v>
      </c>
      <c r="B327" s="19">
        <v>99</v>
      </c>
      <c r="C327" s="19" t="s">
        <v>92</v>
      </c>
      <c r="D327" s="19" t="s">
        <v>1907</v>
      </c>
      <c r="E327" s="19" t="s">
        <v>99</v>
      </c>
      <c r="F327" s="19">
        <v>1</v>
      </c>
      <c r="G327" s="20">
        <v>215</v>
      </c>
      <c r="H327" s="21" t="s">
        <v>507</v>
      </c>
      <c r="I327" s="21" t="s">
        <v>507</v>
      </c>
      <c r="J327" s="21" t="s">
        <v>507</v>
      </c>
      <c r="K327" s="21" t="s">
        <v>507</v>
      </c>
      <c r="L327" s="21" t="s">
        <v>633</v>
      </c>
      <c r="M327" s="20">
        <v>215</v>
      </c>
    </row>
    <row r="328" spans="1:13" x14ac:dyDescent="0.25">
      <c r="A328" s="19" t="s">
        <v>633</v>
      </c>
      <c r="B328" s="19">
        <v>100</v>
      </c>
      <c r="C328" s="19" t="s">
        <v>92</v>
      </c>
      <c r="D328" s="19" t="s">
        <v>1906</v>
      </c>
      <c r="E328" s="19" t="s">
        <v>100</v>
      </c>
      <c r="F328" s="19">
        <v>1</v>
      </c>
      <c r="G328" s="20">
        <v>215</v>
      </c>
      <c r="H328" s="21" t="s">
        <v>507</v>
      </c>
      <c r="I328" s="21" t="s">
        <v>507</v>
      </c>
      <c r="J328" s="21" t="s">
        <v>507</v>
      </c>
      <c r="K328" s="21" t="s">
        <v>507</v>
      </c>
      <c r="L328" s="21" t="s">
        <v>633</v>
      </c>
      <c r="M328" s="20">
        <v>215</v>
      </c>
    </row>
    <row r="329" spans="1:13" x14ac:dyDescent="0.25">
      <c r="A329" s="19" t="s">
        <v>633</v>
      </c>
      <c r="B329" s="19">
        <v>101</v>
      </c>
      <c r="C329" s="19" t="s">
        <v>92</v>
      </c>
      <c r="D329" s="19" t="s">
        <v>1905</v>
      </c>
      <c r="E329" s="19" t="s">
        <v>101</v>
      </c>
      <c r="F329" s="19">
        <v>1</v>
      </c>
      <c r="G329" s="20">
        <v>215</v>
      </c>
      <c r="H329" s="21" t="s">
        <v>507</v>
      </c>
      <c r="I329" s="21" t="s">
        <v>507</v>
      </c>
      <c r="J329" s="21" t="s">
        <v>507</v>
      </c>
      <c r="K329" s="21" t="s">
        <v>507</v>
      </c>
      <c r="L329" s="21" t="s">
        <v>633</v>
      </c>
      <c r="M329" s="20">
        <v>215</v>
      </c>
    </row>
    <row r="330" spans="1:13" x14ac:dyDescent="0.25">
      <c r="A330" s="19" t="s">
        <v>633</v>
      </c>
      <c r="B330" s="19">
        <v>102</v>
      </c>
      <c r="C330" s="19" t="s">
        <v>92</v>
      </c>
      <c r="D330" s="19" t="s">
        <v>1904</v>
      </c>
      <c r="E330" s="19" t="s">
        <v>102</v>
      </c>
      <c r="F330" s="19">
        <v>1</v>
      </c>
      <c r="G330" s="20">
        <v>175</v>
      </c>
      <c r="H330" s="21" t="s">
        <v>507</v>
      </c>
      <c r="I330" s="21" t="s">
        <v>507</v>
      </c>
      <c r="J330" s="21" t="s">
        <v>507</v>
      </c>
      <c r="K330" s="21" t="s">
        <v>507</v>
      </c>
      <c r="L330" s="21" t="s">
        <v>633</v>
      </c>
      <c r="M330" s="20">
        <v>175</v>
      </c>
    </row>
    <row r="331" spans="1:13" x14ac:dyDescent="0.25">
      <c r="A331" s="19" t="s">
        <v>633</v>
      </c>
      <c r="B331" s="19">
        <v>108</v>
      </c>
      <c r="C331" s="19" t="s">
        <v>103</v>
      </c>
      <c r="D331" s="19" t="s">
        <v>1903</v>
      </c>
      <c r="E331" s="19" t="s">
        <v>104</v>
      </c>
      <c r="F331" s="19">
        <v>1</v>
      </c>
      <c r="G331" s="20">
        <v>715</v>
      </c>
      <c r="H331" s="21" t="s">
        <v>507</v>
      </c>
      <c r="I331" s="21" t="s">
        <v>507</v>
      </c>
      <c r="J331" s="21" t="s">
        <v>507</v>
      </c>
      <c r="K331" s="21" t="s">
        <v>507</v>
      </c>
      <c r="L331" s="21" t="s">
        <v>633</v>
      </c>
      <c r="M331" s="20">
        <v>715</v>
      </c>
    </row>
    <row r="332" spans="1:13" x14ac:dyDescent="0.25">
      <c r="A332" s="19" t="s">
        <v>633</v>
      </c>
      <c r="B332" s="19">
        <v>109</v>
      </c>
      <c r="C332" s="19" t="s">
        <v>103</v>
      </c>
      <c r="D332" s="19" t="s">
        <v>1902</v>
      </c>
      <c r="E332" s="19" t="s">
        <v>105</v>
      </c>
      <c r="F332" s="19">
        <v>1</v>
      </c>
      <c r="G332" s="20">
        <v>90</v>
      </c>
      <c r="H332" s="21" t="s">
        <v>507</v>
      </c>
      <c r="I332" s="21" t="s">
        <v>507</v>
      </c>
      <c r="J332" s="21" t="s">
        <v>507</v>
      </c>
      <c r="K332" s="21" t="s">
        <v>507</v>
      </c>
      <c r="L332" s="21" t="s">
        <v>633</v>
      </c>
      <c r="M332" s="20">
        <v>90</v>
      </c>
    </row>
    <row r="333" spans="1:13" x14ac:dyDescent="0.25">
      <c r="A333" s="19" t="s">
        <v>633</v>
      </c>
      <c r="B333" s="19">
        <v>110</v>
      </c>
      <c r="C333" s="19" t="s">
        <v>103</v>
      </c>
      <c r="D333" s="19" t="s">
        <v>1901</v>
      </c>
      <c r="E333" s="19" t="s">
        <v>106</v>
      </c>
      <c r="F333" s="19">
        <v>1</v>
      </c>
      <c r="G333" s="20">
        <v>3121</v>
      </c>
      <c r="H333" s="21" t="s">
        <v>507</v>
      </c>
      <c r="I333" s="21" t="s">
        <v>507</v>
      </c>
      <c r="J333" s="21" t="s">
        <v>507</v>
      </c>
      <c r="K333" s="21" t="s">
        <v>507</v>
      </c>
      <c r="L333" s="21" t="s">
        <v>633</v>
      </c>
      <c r="M333" s="20">
        <v>3121</v>
      </c>
    </row>
    <row r="334" spans="1:13" x14ac:dyDescent="0.25">
      <c r="A334" s="19" t="s">
        <v>633</v>
      </c>
      <c r="B334" s="19">
        <v>111</v>
      </c>
      <c r="C334" s="19" t="s">
        <v>103</v>
      </c>
      <c r="D334" s="19" t="s">
        <v>1900</v>
      </c>
      <c r="E334" s="19" t="s">
        <v>107</v>
      </c>
      <c r="F334" s="19">
        <v>1</v>
      </c>
      <c r="G334" s="20">
        <v>694</v>
      </c>
      <c r="H334" s="21" t="s">
        <v>507</v>
      </c>
      <c r="I334" s="21" t="s">
        <v>507</v>
      </c>
      <c r="J334" s="21" t="s">
        <v>507</v>
      </c>
      <c r="K334" s="21" t="s">
        <v>507</v>
      </c>
      <c r="L334" s="21" t="s">
        <v>633</v>
      </c>
      <c r="M334" s="20">
        <v>694</v>
      </c>
    </row>
    <row r="335" spans="1:13" x14ac:dyDescent="0.25">
      <c r="A335" s="19" t="s">
        <v>633</v>
      </c>
      <c r="B335" s="19">
        <v>112</v>
      </c>
      <c r="C335" s="19" t="s">
        <v>103</v>
      </c>
      <c r="D335" s="19" t="s">
        <v>1899</v>
      </c>
      <c r="E335" s="19" t="s">
        <v>108</v>
      </c>
      <c r="F335" s="19">
        <v>1</v>
      </c>
      <c r="G335" s="20">
        <v>656</v>
      </c>
      <c r="H335" s="21" t="s">
        <v>507</v>
      </c>
      <c r="I335" s="21" t="s">
        <v>507</v>
      </c>
      <c r="J335" s="21" t="s">
        <v>507</v>
      </c>
      <c r="K335" s="21" t="s">
        <v>507</v>
      </c>
      <c r="L335" s="21" t="s">
        <v>633</v>
      </c>
      <c r="M335" s="20">
        <v>656</v>
      </c>
    </row>
    <row r="336" spans="1:13" x14ac:dyDescent="0.25">
      <c r="A336" s="19" t="s">
        <v>633</v>
      </c>
      <c r="B336" s="19">
        <v>113</v>
      </c>
      <c r="C336" s="19" t="s">
        <v>103</v>
      </c>
      <c r="D336" s="19" t="s">
        <v>1898</v>
      </c>
      <c r="E336" s="19" t="s">
        <v>109</v>
      </c>
      <c r="F336" s="19">
        <v>1</v>
      </c>
      <c r="G336" s="20">
        <v>906</v>
      </c>
      <c r="H336" s="21" t="s">
        <v>507</v>
      </c>
      <c r="I336" s="21" t="s">
        <v>507</v>
      </c>
      <c r="J336" s="21" t="s">
        <v>507</v>
      </c>
      <c r="K336" s="21" t="s">
        <v>507</v>
      </c>
      <c r="L336" s="21" t="s">
        <v>633</v>
      </c>
      <c r="M336" s="20">
        <v>906</v>
      </c>
    </row>
    <row r="337" spans="1:13" x14ac:dyDescent="0.25">
      <c r="A337" s="19" t="s">
        <v>633</v>
      </c>
      <c r="B337" s="19">
        <v>116</v>
      </c>
      <c r="C337" s="19" t="s">
        <v>103</v>
      </c>
      <c r="D337" s="19" t="s">
        <v>1897</v>
      </c>
      <c r="E337" s="19" t="s">
        <v>112</v>
      </c>
      <c r="F337" s="19">
        <v>1</v>
      </c>
      <c r="G337" s="20">
        <v>1230</v>
      </c>
      <c r="H337" s="21" t="s">
        <v>507</v>
      </c>
      <c r="I337" s="21" t="s">
        <v>507</v>
      </c>
      <c r="J337" s="21" t="s">
        <v>507</v>
      </c>
      <c r="K337" s="21" t="s">
        <v>507</v>
      </c>
      <c r="L337" s="21" t="s">
        <v>633</v>
      </c>
      <c r="M337" s="20">
        <v>1230</v>
      </c>
    </row>
    <row r="338" spans="1:13" x14ac:dyDescent="0.25">
      <c r="A338" s="19" t="s">
        <v>633</v>
      </c>
      <c r="B338" s="19">
        <v>117</v>
      </c>
      <c r="C338" s="19" t="s">
        <v>103</v>
      </c>
      <c r="D338" s="19" t="s">
        <v>1896</v>
      </c>
      <c r="E338" s="19" t="s">
        <v>113</v>
      </c>
      <c r="F338" s="19">
        <v>1</v>
      </c>
      <c r="G338" s="20">
        <v>375</v>
      </c>
      <c r="H338" s="21" t="s">
        <v>507</v>
      </c>
      <c r="I338" s="21" t="s">
        <v>507</v>
      </c>
      <c r="J338" s="21" t="s">
        <v>507</v>
      </c>
      <c r="K338" s="21" t="s">
        <v>507</v>
      </c>
      <c r="L338" s="21" t="s">
        <v>633</v>
      </c>
      <c r="M338" s="20">
        <v>375</v>
      </c>
    </row>
    <row r="339" spans="1:13" x14ac:dyDescent="0.25">
      <c r="A339" s="19" t="s">
        <v>633</v>
      </c>
      <c r="B339" s="19">
        <v>118</v>
      </c>
      <c r="C339" s="19" t="s">
        <v>103</v>
      </c>
      <c r="D339" s="19" t="s">
        <v>1895</v>
      </c>
      <c r="E339" s="19" t="s">
        <v>114</v>
      </c>
      <c r="F339" s="19">
        <v>1</v>
      </c>
      <c r="G339" s="20">
        <v>875</v>
      </c>
      <c r="H339" s="21" t="s">
        <v>507</v>
      </c>
      <c r="I339" s="21" t="s">
        <v>507</v>
      </c>
      <c r="J339" s="21" t="s">
        <v>507</v>
      </c>
      <c r="K339" s="21" t="s">
        <v>507</v>
      </c>
      <c r="L339" s="21" t="s">
        <v>633</v>
      </c>
      <c r="M339" s="20">
        <v>875</v>
      </c>
    </row>
    <row r="340" spans="1:13" x14ac:dyDescent="0.25">
      <c r="A340" s="19" t="s">
        <v>633</v>
      </c>
      <c r="B340" s="19">
        <v>119</v>
      </c>
      <c r="C340" s="19" t="s">
        <v>103</v>
      </c>
      <c r="D340" s="19" t="s">
        <v>1894</v>
      </c>
      <c r="E340" s="19" t="s">
        <v>115</v>
      </c>
      <c r="F340" s="19">
        <v>1</v>
      </c>
      <c r="G340" s="20">
        <v>855</v>
      </c>
      <c r="H340" s="21" t="s">
        <v>507</v>
      </c>
      <c r="I340" s="21" t="s">
        <v>507</v>
      </c>
      <c r="J340" s="21" t="s">
        <v>507</v>
      </c>
      <c r="K340" s="21" t="s">
        <v>507</v>
      </c>
      <c r="L340" s="21" t="s">
        <v>633</v>
      </c>
      <c r="M340" s="20">
        <v>855</v>
      </c>
    </row>
    <row r="341" spans="1:13" x14ac:dyDescent="0.25">
      <c r="A341" s="19" t="s">
        <v>633</v>
      </c>
      <c r="B341" s="19">
        <v>120</v>
      </c>
      <c r="C341" s="19" t="s">
        <v>103</v>
      </c>
      <c r="D341" s="19" t="s">
        <v>1893</v>
      </c>
      <c r="E341" s="19" t="s">
        <v>116</v>
      </c>
      <c r="F341" s="19">
        <v>1</v>
      </c>
      <c r="G341" s="20">
        <v>875</v>
      </c>
      <c r="H341" s="21" t="s">
        <v>507</v>
      </c>
      <c r="I341" s="21" t="s">
        <v>507</v>
      </c>
      <c r="J341" s="21" t="s">
        <v>507</v>
      </c>
      <c r="K341" s="21" t="s">
        <v>507</v>
      </c>
      <c r="L341" s="21" t="s">
        <v>633</v>
      </c>
      <c r="M341" s="20">
        <v>875</v>
      </c>
    </row>
    <row r="342" spans="1:13" x14ac:dyDescent="0.25">
      <c r="A342" s="19" t="s">
        <v>633</v>
      </c>
      <c r="B342" s="19">
        <v>121</v>
      </c>
      <c r="C342" s="19" t="s">
        <v>103</v>
      </c>
      <c r="D342" s="19" t="s">
        <v>1892</v>
      </c>
      <c r="E342" s="19" t="s">
        <v>117</v>
      </c>
      <c r="F342" s="19">
        <v>1</v>
      </c>
      <c r="G342" s="20">
        <v>105</v>
      </c>
      <c r="H342" s="21" t="s">
        <v>507</v>
      </c>
      <c r="I342" s="21" t="s">
        <v>507</v>
      </c>
      <c r="J342" s="21" t="s">
        <v>507</v>
      </c>
      <c r="K342" s="21" t="s">
        <v>507</v>
      </c>
      <c r="L342" s="21" t="s">
        <v>633</v>
      </c>
      <c r="M342" s="20">
        <v>105</v>
      </c>
    </row>
    <row r="343" spans="1:13" x14ac:dyDescent="0.25">
      <c r="A343" s="19" t="s">
        <v>633</v>
      </c>
      <c r="B343" s="19">
        <v>122</v>
      </c>
      <c r="C343" s="19" t="s">
        <v>103</v>
      </c>
      <c r="D343" s="19" t="s">
        <v>1891</v>
      </c>
      <c r="E343" s="19" t="s">
        <v>119</v>
      </c>
      <c r="F343" s="19">
        <v>1</v>
      </c>
      <c r="G343" s="20">
        <v>3125</v>
      </c>
      <c r="H343" s="21" t="s">
        <v>507</v>
      </c>
      <c r="I343" s="21" t="s">
        <v>507</v>
      </c>
      <c r="J343" s="21" t="s">
        <v>507</v>
      </c>
      <c r="K343" s="21" t="s">
        <v>507</v>
      </c>
      <c r="L343" s="21" t="s">
        <v>633</v>
      </c>
      <c r="M343" s="20">
        <v>3125</v>
      </c>
    </row>
    <row r="344" spans="1:13" x14ac:dyDescent="0.25">
      <c r="A344" s="19" t="s">
        <v>633</v>
      </c>
      <c r="B344" s="19">
        <v>123</v>
      </c>
      <c r="C344" s="19" t="s">
        <v>103</v>
      </c>
      <c r="D344" s="19" t="s">
        <v>1890</v>
      </c>
      <c r="E344" s="19" t="s">
        <v>120</v>
      </c>
      <c r="F344" s="19">
        <v>1</v>
      </c>
      <c r="G344" s="20">
        <v>750</v>
      </c>
      <c r="H344" s="21" t="s">
        <v>507</v>
      </c>
      <c r="I344" s="21" t="s">
        <v>507</v>
      </c>
      <c r="J344" s="21" t="s">
        <v>507</v>
      </c>
      <c r="K344" s="21" t="s">
        <v>507</v>
      </c>
      <c r="L344" s="21" t="s">
        <v>633</v>
      </c>
      <c r="M344" s="20">
        <v>750</v>
      </c>
    </row>
    <row r="345" spans="1:13" x14ac:dyDescent="0.25">
      <c r="A345" s="19" t="s">
        <v>633</v>
      </c>
      <c r="B345" s="19">
        <v>124</v>
      </c>
      <c r="C345" s="19" t="s">
        <v>103</v>
      </c>
      <c r="D345" s="19" t="s">
        <v>1889</v>
      </c>
      <c r="E345" s="19" t="s">
        <v>121</v>
      </c>
      <c r="F345" s="19">
        <v>1</v>
      </c>
      <c r="G345" s="20">
        <v>1000</v>
      </c>
      <c r="H345" s="21" t="s">
        <v>507</v>
      </c>
      <c r="I345" s="21" t="s">
        <v>507</v>
      </c>
      <c r="J345" s="21" t="s">
        <v>507</v>
      </c>
      <c r="K345" s="21" t="s">
        <v>507</v>
      </c>
      <c r="L345" s="21" t="s">
        <v>633</v>
      </c>
      <c r="M345" s="20">
        <v>1000</v>
      </c>
    </row>
    <row r="346" spans="1:13" x14ac:dyDescent="0.25">
      <c r="A346" s="19" t="s">
        <v>633</v>
      </c>
      <c r="B346" s="19">
        <v>125</v>
      </c>
      <c r="C346" s="19" t="s">
        <v>103</v>
      </c>
      <c r="D346" s="19" t="s">
        <v>1888</v>
      </c>
      <c r="E346" s="19" t="s">
        <v>122</v>
      </c>
      <c r="F346" s="19">
        <v>1</v>
      </c>
      <c r="G346" s="20">
        <v>2500</v>
      </c>
      <c r="H346" s="21" t="s">
        <v>507</v>
      </c>
      <c r="I346" s="21" t="s">
        <v>507</v>
      </c>
      <c r="J346" s="21" t="s">
        <v>507</v>
      </c>
      <c r="K346" s="21" t="s">
        <v>507</v>
      </c>
      <c r="L346" s="21" t="s">
        <v>633</v>
      </c>
      <c r="M346" s="20">
        <v>2500</v>
      </c>
    </row>
    <row r="347" spans="1:13" x14ac:dyDescent="0.25">
      <c r="A347" s="19" t="s">
        <v>633</v>
      </c>
      <c r="B347" s="19">
        <v>126</v>
      </c>
      <c r="C347" s="19" t="s">
        <v>103</v>
      </c>
      <c r="D347" s="19" t="s">
        <v>1887</v>
      </c>
      <c r="E347" s="19" t="s">
        <v>123</v>
      </c>
      <c r="F347" s="19">
        <v>1</v>
      </c>
      <c r="G347" s="20">
        <v>119</v>
      </c>
      <c r="H347" s="21" t="s">
        <v>507</v>
      </c>
      <c r="I347" s="21" t="s">
        <v>507</v>
      </c>
      <c r="J347" s="21" t="s">
        <v>507</v>
      </c>
      <c r="K347" s="21" t="s">
        <v>507</v>
      </c>
      <c r="L347" s="21" t="s">
        <v>633</v>
      </c>
      <c r="M347" s="20">
        <v>119</v>
      </c>
    </row>
    <row r="348" spans="1:13" x14ac:dyDescent="0.25">
      <c r="A348" s="19" t="s">
        <v>633</v>
      </c>
      <c r="B348" s="19">
        <v>127</v>
      </c>
      <c r="C348" s="19" t="s">
        <v>103</v>
      </c>
      <c r="D348" s="19" t="s">
        <v>1886</v>
      </c>
      <c r="E348" s="19" t="s">
        <v>124</v>
      </c>
      <c r="F348" s="19">
        <v>1</v>
      </c>
      <c r="G348" s="20">
        <v>500</v>
      </c>
      <c r="H348" s="21" t="s">
        <v>507</v>
      </c>
      <c r="I348" s="21" t="s">
        <v>507</v>
      </c>
      <c r="J348" s="21" t="s">
        <v>507</v>
      </c>
      <c r="K348" s="21" t="s">
        <v>507</v>
      </c>
      <c r="L348" s="21" t="s">
        <v>633</v>
      </c>
      <c r="M348" s="20">
        <v>500</v>
      </c>
    </row>
    <row r="349" spans="1:13" x14ac:dyDescent="0.25">
      <c r="A349" s="19" t="s">
        <v>633</v>
      </c>
      <c r="B349" s="19">
        <v>130</v>
      </c>
      <c r="C349" s="19" t="s">
        <v>103</v>
      </c>
      <c r="D349" s="19" t="s">
        <v>1885</v>
      </c>
      <c r="E349" s="19" t="s">
        <v>516</v>
      </c>
      <c r="F349" s="19">
        <v>1</v>
      </c>
      <c r="G349" s="20">
        <v>-283</v>
      </c>
      <c r="H349" s="21">
        <v>-283</v>
      </c>
      <c r="I349" s="21">
        <v>-283</v>
      </c>
      <c r="J349" s="21">
        <v>-283</v>
      </c>
      <c r="K349" s="21">
        <v>-283</v>
      </c>
      <c r="L349" s="21" t="s">
        <v>633</v>
      </c>
      <c r="M349" s="20">
        <v>-283</v>
      </c>
    </row>
    <row r="350" spans="1:13" x14ac:dyDescent="0.25">
      <c r="A350" s="19" t="s">
        <v>633</v>
      </c>
      <c r="B350" s="19">
        <v>131</v>
      </c>
      <c r="C350" s="19" t="s">
        <v>103</v>
      </c>
      <c r="D350" s="19" t="s">
        <v>1884</v>
      </c>
      <c r="E350" s="19" t="s">
        <v>517</v>
      </c>
      <c r="F350" s="19">
        <v>1</v>
      </c>
      <c r="G350" s="20">
        <v>-525</v>
      </c>
      <c r="H350" s="21">
        <v>-525</v>
      </c>
      <c r="I350" s="21">
        <v>-525</v>
      </c>
      <c r="J350" s="21">
        <v>-525</v>
      </c>
      <c r="K350" s="21">
        <v>-525</v>
      </c>
      <c r="L350" s="21" t="s">
        <v>633</v>
      </c>
      <c r="M350" s="20">
        <v>-525</v>
      </c>
    </row>
    <row r="351" spans="1:13" x14ac:dyDescent="0.25">
      <c r="A351" s="19" t="s">
        <v>633</v>
      </c>
      <c r="B351" s="19">
        <v>132</v>
      </c>
      <c r="C351" s="19" t="s">
        <v>103</v>
      </c>
      <c r="D351" s="19" t="s">
        <v>1883</v>
      </c>
      <c r="E351" s="19" t="s">
        <v>518</v>
      </c>
      <c r="F351" s="19">
        <v>1</v>
      </c>
      <c r="G351" s="20">
        <v>1153</v>
      </c>
      <c r="H351" s="21" t="s">
        <v>507</v>
      </c>
      <c r="I351" s="21" t="s">
        <v>507</v>
      </c>
      <c r="J351" s="21" t="s">
        <v>507</v>
      </c>
      <c r="K351" s="21" t="s">
        <v>507</v>
      </c>
      <c r="L351" s="21" t="s">
        <v>633</v>
      </c>
      <c r="M351" s="20">
        <v>1153</v>
      </c>
    </row>
    <row r="352" spans="1:13" x14ac:dyDescent="0.25">
      <c r="A352" s="19" t="s">
        <v>633</v>
      </c>
      <c r="B352" s="19">
        <v>138</v>
      </c>
      <c r="C352" s="19" t="s">
        <v>126</v>
      </c>
      <c r="D352" s="19" t="s">
        <v>1882</v>
      </c>
      <c r="E352" s="19" t="s">
        <v>127</v>
      </c>
      <c r="F352" s="19">
        <v>1</v>
      </c>
      <c r="G352" s="20">
        <v>403</v>
      </c>
      <c r="H352" s="21" t="s">
        <v>507</v>
      </c>
      <c r="I352" s="21" t="s">
        <v>507</v>
      </c>
      <c r="J352" s="21" t="s">
        <v>507</v>
      </c>
      <c r="K352" s="21" t="s">
        <v>507</v>
      </c>
      <c r="L352" s="21" t="s">
        <v>633</v>
      </c>
      <c r="M352" s="20">
        <v>403</v>
      </c>
    </row>
    <row r="353" spans="1:13" x14ac:dyDescent="0.25">
      <c r="A353" s="19" t="s">
        <v>633</v>
      </c>
      <c r="B353" s="19">
        <v>139</v>
      </c>
      <c r="C353" s="19" t="s">
        <v>126</v>
      </c>
      <c r="D353" s="19" t="s">
        <v>1881</v>
      </c>
      <c r="E353" s="19" t="s">
        <v>128</v>
      </c>
      <c r="F353" s="19">
        <v>1</v>
      </c>
      <c r="G353" s="20">
        <v>403</v>
      </c>
      <c r="H353" s="21" t="s">
        <v>507</v>
      </c>
      <c r="I353" s="21" t="s">
        <v>507</v>
      </c>
      <c r="J353" s="21" t="s">
        <v>507</v>
      </c>
      <c r="K353" s="21" t="s">
        <v>507</v>
      </c>
      <c r="L353" s="21" t="s">
        <v>633</v>
      </c>
      <c r="M353" s="20">
        <v>403</v>
      </c>
    </row>
    <row r="354" spans="1:13" x14ac:dyDescent="0.25">
      <c r="A354" s="19" t="s">
        <v>633</v>
      </c>
      <c r="B354" s="19">
        <v>140</v>
      </c>
      <c r="C354" s="19" t="s">
        <v>126</v>
      </c>
      <c r="D354" s="19" t="s">
        <v>1880</v>
      </c>
      <c r="E354" s="19" t="s">
        <v>129</v>
      </c>
      <c r="F354" s="19">
        <v>1</v>
      </c>
      <c r="G354" s="20">
        <v>403</v>
      </c>
      <c r="H354" s="21" t="s">
        <v>507</v>
      </c>
      <c r="I354" s="21" t="s">
        <v>507</v>
      </c>
      <c r="J354" s="21" t="s">
        <v>507</v>
      </c>
      <c r="K354" s="21" t="s">
        <v>507</v>
      </c>
      <c r="L354" s="21" t="s">
        <v>633</v>
      </c>
      <c r="M354" s="20">
        <v>403</v>
      </c>
    </row>
    <row r="355" spans="1:13" x14ac:dyDescent="0.25">
      <c r="A355" s="19" t="s">
        <v>633</v>
      </c>
      <c r="B355" s="19">
        <v>149</v>
      </c>
      <c r="C355" s="19" t="s">
        <v>132</v>
      </c>
      <c r="D355" s="19" t="s">
        <v>1879</v>
      </c>
      <c r="E355" s="19" t="s">
        <v>134</v>
      </c>
      <c r="F355" s="19">
        <v>1</v>
      </c>
      <c r="G355" s="20">
        <v>553</v>
      </c>
      <c r="H355" s="21" t="s">
        <v>507</v>
      </c>
      <c r="I355" s="21" t="s">
        <v>507</v>
      </c>
      <c r="J355" s="21" t="s">
        <v>507</v>
      </c>
      <c r="K355" s="21" t="s">
        <v>507</v>
      </c>
      <c r="L355" s="21" t="s">
        <v>633</v>
      </c>
      <c r="M355" s="20">
        <v>553</v>
      </c>
    </row>
    <row r="356" spans="1:13" x14ac:dyDescent="0.25">
      <c r="A356" s="19" t="s">
        <v>633</v>
      </c>
      <c r="B356" s="19">
        <v>152</v>
      </c>
      <c r="C356" s="19" t="s">
        <v>132</v>
      </c>
      <c r="D356" s="19" t="s">
        <v>1878</v>
      </c>
      <c r="E356" s="19" t="s">
        <v>521</v>
      </c>
      <c r="F356" s="19">
        <v>1</v>
      </c>
      <c r="G356" s="20">
        <v>-300</v>
      </c>
      <c r="H356" s="21">
        <v>-300</v>
      </c>
      <c r="I356" s="21">
        <v>-300</v>
      </c>
      <c r="J356" s="21">
        <v>-300</v>
      </c>
      <c r="K356" s="21">
        <v>-300</v>
      </c>
      <c r="L356" s="21" t="s">
        <v>633</v>
      </c>
      <c r="M356" s="20">
        <v>-300</v>
      </c>
    </row>
    <row r="357" spans="1:13" x14ac:dyDescent="0.25">
      <c r="A357" s="19" t="s">
        <v>633</v>
      </c>
      <c r="B357" s="19">
        <v>154</v>
      </c>
      <c r="C357" s="19" t="s">
        <v>138</v>
      </c>
      <c r="D357" s="19" t="s">
        <v>1877</v>
      </c>
      <c r="E357" s="19" t="s">
        <v>139</v>
      </c>
      <c r="F357" s="19">
        <v>1</v>
      </c>
      <c r="G357" s="20">
        <v>162</v>
      </c>
      <c r="H357" s="21" t="s">
        <v>507</v>
      </c>
      <c r="I357" s="21" t="s">
        <v>507</v>
      </c>
      <c r="J357" s="21" t="s">
        <v>507</v>
      </c>
      <c r="K357" s="21" t="s">
        <v>507</v>
      </c>
      <c r="L357" s="21" t="s">
        <v>633</v>
      </c>
      <c r="M357" s="20">
        <v>162</v>
      </c>
    </row>
    <row r="358" spans="1:13" x14ac:dyDescent="0.25">
      <c r="A358" s="19" t="s">
        <v>633</v>
      </c>
      <c r="B358" s="19">
        <v>156</v>
      </c>
      <c r="C358" s="19" t="s">
        <v>138</v>
      </c>
      <c r="D358" s="19" t="s">
        <v>1876</v>
      </c>
      <c r="E358" s="19" t="s">
        <v>141</v>
      </c>
      <c r="F358" s="19">
        <v>1</v>
      </c>
      <c r="G358" s="20">
        <v>220</v>
      </c>
      <c r="H358" s="21" t="s">
        <v>507</v>
      </c>
      <c r="I358" s="21" t="s">
        <v>507</v>
      </c>
      <c r="J358" s="21" t="s">
        <v>507</v>
      </c>
      <c r="K358" s="21" t="s">
        <v>507</v>
      </c>
      <c r="L358" s="21" t="s">
        <v>633</v>
      </c>
      <c r="M358" s="20">
        <v>220</v>
      </c>
    </row>
    <row r="359" spans="1:13" x14ac:dyDescent="0.25">
      <c r="A359" s="19" t="s">
        <v>633</v>
      </c>
      <c r="B359" s="19">
        <v>158</v>
      </c>
      <c r="C359" s="19" t="s">
        <v>138</v>
      </c>
      <c r="D359" s="19" t="s">
        <v>1875</v>
      </c>
      <c r="E359" s="19" t="s">
        <v>143</v>
      </c>
      <c r="F359" s="19">
        <v>1</v>
      </c>
      <c r="G359" s="20">
        <v>3292</v>
      </c>
      <c r="H359" s="21" t="s">
        <v>507</v>
      </c>
      <c r="I359" s="21" t="s">
        <v>507</v>
      </c>
      <c r="J359" s="21" t="s">
        <v>507</v>
      </c>
      <c r="K359" s="21" t="s">
        <v>507</v>
      </c>
      <c r="L359" s="21" t="s">
        <v>633</v>
      </c>
      <c r="M359" s="20">
        <v>3292</v>
      </c>
    </row>
    <row r="360" spans="1:13" x14ac:dyDescent="0.25">
      <c r="A360" s="19" t="s">
        <v>633</v>
      </c>
      <c r="B360" s="19">
        <v>159</v>
      </c>
      <c r="C360" s="19" t="s">
        <v>138</v>
      </c>
      <c r="D360" s="19" t="s">
        <v>1874</v>
      </c>
      <c r="E360" s="19" t="s">
        <v>144</v>
      </c>
      <c r="F360" s="19">
        <v>1</v>
      </c>
      <c r="G360" s="20">
        <v>575</v>
      </c>
      <c r="H360" s="21" t="s">
        <v>507</v>
      </c>
      <c r="I360" s="21" t="s">
        <v>507</v>
      </c>
      <c r="J360" s="21" t="s">
        <v>507</v>
      </c>
      <c r="K360" s="21" t="s">
        <v>507</v>
      </c>
      <c r="L360" s="21" t="s">
        <v>633</v>
      </c>
      <c r="M360" s="20">
        <v>575</v>
      </c>
    </row>
    <row r="361" spans="1:13" x14ac:dyDescent="0.25">
      <c r="A361" s="19" t="s">
        <v>633</v>
      </c>
      <c r="B361" s="19">
        <v>160</v>
      </c>
      <c r="C361" s="19" t="s">
        <v>138</v>
      </c>
      <c r="D361" s="19" t="s">
        <v>1873</v>
      </c>
      <c r="E361" s="19" t="s">
        <v>145</v>
      </c>
      <c r="F361" s="19">
        <v>1</v>
      </c>
      <c r="G361" s="20">
        <v>4012</v>
      </c>
      <c r="H361" s="21" t="s">
        <v>507</v>
      </c>
      <c r="I361" s="21" t="s">
        <v>507</v>
      </c>
      <c r="J361" s="21" t="s">
        <v>507</v>
      </c>
      <c r="K361" s="21" t="s">
        <v>507</v>
      </c>
      <c r="L361" s="21" t="s">
        <v>633</v>
      </c>
      <c r="M361" s="20">
        <v>4012</v>
      </c>
    </row>
    <row r="362" spans="1:13" x14ac:dyDescent="0.25">
      <c r="A362" s="19" t="s">
        <v>633</v>
      </c>
      <c r="B362" s="19">
        <v>161</v>
      </c>
      <c r="C362" s="19" t="s">
        <v>138</v>
      </c>
      <c r="D362" s="19" t="s">
        <v>1629</v>
      </c>
      <c r="E362" s="19" t="s">
        <v>147</v>
      </c>
      <c r="F362" s="19"/>
      <c r="G362" s="20" t="s">
        <v>94</v>
      </c>
      <c r="H362" s="21" t="s">
        <v>94</v>
      </c>
      <c r="I362" s="21" t="s">
        <v>94</v>
      </c>
      <c r="J362" s="21" t="s">
        <v>94</v>
      </c>
      <c r="K362" s="21" t="s">
        <v>94</v>
      </c>
      <c r="L362" s="21" t="s">
        <v>633</v>
      </c>
      <c r="M362" s="20" t="s">
        <v>94</v>
      </c>
    </row>
    <row r="363" spans="1:13" x14ac:dyDescent="0.25">
      <c r="A363" s="19" t="s">
        <v>633</v>
      </c>
      <c r="B363" s="19">
        <v>162</v>
      </c>
      <c r="C363" s="19" t="s">
        <v>138</v>
      </c>
      <c r="D363" s="19" t="s">
        <v>1872</v>
      </c>
      <c r="E363" s="19" t="s">
        <v>148</v>
      </c>
      <c r="F363" s="19">
        <v>1</v>
      </c>
      <c r="G363" s="20">
        <v>625</v>
      </c>
      <c r="H363" s="21" t="s">
        <v>507</v>
      </c>
      <c r="I363" s="21" t="s">
        <v>507</v>
      </c>
      <c r="J363" s="21" t="s">
        <v>507</v>
      </c>
      <c r="K363" s="21" t="s">
        <v>507</v>
      </c>
      <c r="L363" s="21" t="s">
        <v>633</v>
      </c>
      <c r="M363" s="20">
        <v>625</v>
      </c>
    </row>
    <row r="364" spans="1:13" x14ac:dyDescent="0.25">
      <c r="A364" s="19" t="s">
        <v>633</v>
      </c>
      <c r="B364" s="19">
        <v>171</v>
      </c>
      <c r="C364" s="19" t="s">
        <v>151</v>
      </c>
      <c r="D364" s="19" t="s">
        <v>1871</v>
      </c>
      <c r="E364" s="19" t="s">
        <v>155</v>
      </c>
      <c r="F364" s="19">
        <v>1</v>
      </c>
      <c r="G364" s="20">
        <v>925</v>
      </c>
      <c r="H364" s="21" t="s">
        <v>507</v>
      </c>
      <c r="I364" s="21" t="s">
        <v>507</v>
      </c>
      <c r="J364" s="21" t="s">
        <v>507</v>
      </c>
      <c r="K364" s="21" t="s">
        <v>507</v>
      </c>
      <c r="L364" s="21" t="s">
        <v>633</v>
      </c>
      <c r="M364" s="20">
        <v>925</v>
      </c>
    </row>
    <row r="365" spans="1:13" x14ac:dyDescent="0.25">
      <c r="A365" s="19" t="s">
        <v>633</v>
      </c>
      <c r="B365" s="19">
        <v>174</v>
      </c>
      <c r="C365" s="19" t="s">
        <v>151</v>
      </c>
      <c r="D365" s="19" t="s">
        <v>1870</v>
      </c>
      <c r="E365" s="19" t="s">
        <v>522</v>
      </c>
      <c r="F365" s="19">
        <v>1</v>
      </c>
      <c r="G365" s="20">
        <v>4988</v>
      </c>
      <c r="H365" s="21" t="s">
        <v>507</v>
      </c>
      <c r="I365" s="21" t="s">
        <v>507</v>
      </c>
      <c r="J365" s="21" t="s">
        <v>507</v>
      </c>
      <c r="K365" s="21" t="s">
        <v>507</v>
      </c>
      <c r="L365" s="21" t="s">
        <v>633</v>
      </c>
      <c r="M365" s="20">
        <v>4988</v>
      </c>
    </row>
    <row r="366" spans="1:13" x14ac:dyDescent="0.25">
      <c r="A366" s="19" t="s">
        <v>633</v>
      </c>
      <c r="B366" s="19">
        <v>175</v>
      </c>
      <c r="C366" s="19" t="s">
        <v>151</v>
      </c>
      <c r="D366" s="19" t="s">
        <v>1869</v>
      </c>
      <c r="E366" s="19" t="s">
        <v>523</v>
      </c>
      <c r="F366" s="19">
        <v>1</v>
      </c>
      <c r="G366" s="20">
        <v>5475</v>
      </c>
      <c r="H366" s="21" t="s">
        <v>507</v>
      </c>
      <c r="I366" s="21" t="s">
        <v>507</v>
      </c>
      <c r="J366" s="21" t="s">
        <v>507</v>
      </c>
      <c r="K366" s="21" t="s">
        <v>507</v>
      </c>
      <c r="L366" s="21" t="s">
        <v>633</v>
      </c>
      <c r="M366" s="20">
        <v>5475</v>
      </c>
    </row>
    <row r="367" spans="1:13" x14ac:dyDescent="0.25">
      <c r="A367" s="19" t="s">
        <v>633</v>
      </c>
      <c r="B367" s="19">
        <v>176</v>
      </c>
      <c r="C367" s="19" t="s">
        <v>151</v>
      </c>
      <c r="D367" s="19" t="s">
        <v>1868</v>
      </c>
      <c r="E367" s="19" t="s">
        <v>524</v>
      </c>
      <c r="F367" s="19">
        <v>1</v>
      </c>
      <c r="G367" s="20">
        <v>1615</v>
      </c>
      <c r="H367" s="21" t="s">
        <v>507</v>
      </c>
      <c r="I367" s="21" t="s">
        <v>507</v>
      </c>
      <c r="J367" s="21" t="s">
        <v>507</v>
      </c>
      <c r="K367" s="21" t="s">
        <v>507</v>
      </c>
      <c r="L367" s="21" t="s">
        <v>633</v>
      </c>
      <c r="M367" s="20">
        <v>1615</v>
      </c>
    </row>
    <row r="368" spans="1:13" x14ac:dyDescent="0.25">
      <c r="A368" s="19" t="s">
        <v>633</v>
      </c>
      <c r="B368" s="19">
        <v>179</v>
      </c>
      <c r="C368" s="19" t="s">
        <v>158</v>
      </c>
      <c r="D368" s="19" t="s">
        <v>1867</v>
      </c>
      <c r="E368" s="19" t="s">
        <v>160</v>
      </c>
      <c r="F368" s="19">
        <v>1</v>
      </c>
      <c r="G368" s="20">
        <v>1130</v>
      </c>
      <c r="H368" s="21" t="s">
        <v>507</v>
      </c>
      <c r="I368" s="21" t="s">
        <v>507</v>
      </c>
      <c r="J368" s="21" t="s">
        <v>507</v>
      </c>
      <c r="K368" s="21" t="s">
        <v>507</v>
      </c>
      <c r="L368" s="21" t="s">
        <v>633</v>
      </c>
      <c r="M368" s="20">
        <v>1130</v>
      </c>
    </row>
    <row r="369" spans="1:13" x14ac:dyDescent="0.25">
      <c r="A369" s="19" t="s">
        <v>633</v>
      </c>
      <c r="B369" s="19">
        <v>181</v>
      </c>
      <c r="C369" s="19" t="s">
        <v>158</v>
      </c>
      <c r="D369" s="19" t="s">
        <v>1866</v>
      </c>
      <c r="E369" s="19" t="s">
        <v>162</v>
      </c>
      <c r="F369" s="19">
        <v>1</v>
      </c>
      <c r="G369" s="20">
        <v>75</v>
      </c>
      <c r="H369" s="21" t="s">
        <v>507</v>
      </c>
      <c r="I369" s="21" t="s">
        <v>507</v>
      </c>
      <c r="J369" s="21" t="s">
        <v>507</v>
      </c>
      <c r="K369" s="21" t="s">
        <v>507</v>
      </c>
      <c r="L369" s="21" t="s">
        <v>633</v>
      </c>
      <c r="M369" s="20">
        <v>75</v>
      </c>
    </row>
    <row r="370" spans="1:13" x14ac:dyDescent="0.25">
      <c r="A370" s="19" t="s">
        <v>633</v>
      </c>
      <c r="B370" s="19">
        <v>184</v>
      </c>
      <c r="C370" s="19" t="s">
        <v>163</v>
      </c>
      <c r="D370" s="19" t="s">
        <v>1865</v>
      </c>
      <c r="E370" s="19" t="s">
        <v>164</v>
      </c>
      <c r="F370" s="19">
        <v>1</v>
      </c>
      <c r="G370" s="20">
        <v>95</v>
      </c>
      <c r="H370" s="21" t="s">
        <v>507</v>
      </c>
      <c r="I370" s="21" t="s">
        <v>507</v>
      </c>
      <c r="J370" s="21" t="s">
        <v>507</v>
      </c>
      <c r="K370" s="21" t="s">
        <v>507</v>
      </c>
      <c r="L370" s="21" t="s">
        <v>633</v>
      </c>
      <c r="M370" s="20">
        <v>95</v>
      </c>
    </row>
    <row r="371" spans="1:13" x14ac:dyDescent="0.25">
      <c r="A371" s="19" t="s">
        <v>633</v>
      </c>
      <c r="B371" s="19">
        <v>187</v>
      </c>
      <c r="C371" s="19" t="s">
        <v>165</v>
      </c>
      <c r="D371" s="19" t="s">
        <v>1864</v>
      </c>
      <c r="E371" s="19" t="s">
        <v>166</v>
      </c>
      <c r="F371" s="19">
        <v>1</v>
      </c>
      <c r="G371" s="20">
        <v>1278</v>
      </c>
      <c r="H371" s="21" t="s">
        <v>507</v>
      </c>
      <c r="I371" s="21" t="s">
        <v>507</v>
      </c>
      <c r="J371" s="21" t="s">
        <v>507</v>
      </c>
      <c r="K371" s="21" t="s">
        <v>507</v>
      </c>
      <c r="L371" s="21" t="s">
        <v>633</v>
      </c>
      <c r="M371" s="20">
        <v>1278</v>
      </c>
    </row>
    <row r="372" spans="1:13" x14ac:dyDescent="0.25">
      <c r="A372" s="19" t="s">
        <v>633</v>
      </c>
      <c r="B372" s="19">
        <v>188</v>
      </c>
      <c r="C372" s="19" t="s">
        <v>165</v>
      </c>
      <c r="D372" s="19" t="s">
        <v>1863</v>
      </c>
      <c r="E372" s="19" t="s">
        <v>167</v>
      </c>
      <c r="F372" s="19">
        <v>1</v>
      </c>
      <c r="G372" s="20">
        <v>-328</v>
      </c>
      <c r="H372" s="21">
        <v>-328</v>
      </c>
      <c r="I372" s="21">
        <v>-328</v>
      </c>
      <c r="J372" s="21">
        <v>-328</v>
      </c>
      <c r="K372" s="21">
        <v>-328</v>
      </c>
      <c r="L372" s="21" t="s">
        <v>633</v>
      </c>
      <c r="M372" s="20">
        <v>-328</v>
      </c>
    </row>
    <row r="373" spans="1:13" x14ac:dyDescent="0.25">
      <c r="A373" s="19" t="s">
        <v>633</v>
      </c>
      <c r="B373" s="19">
        <v>194</v>
      </c>
      <c r="C373" s="19" t="s">
        <v>165</v>
      </c>
      <c r="D373" s="19" t="s">
        <v>1862</v>
      </c>
      <c r="E373" s="19" t="s">
        <v>173</v>
      </c>
      <c r="F373" s="19">
        <v>1</v>
      </c>
      <c r="G373" s="20">
        <v>138</v>
      </c>
      <c r="H373" s="21" t="s">
        <v>507</v>
      </c>
      <c r="I373" s="21" t="s">
        <v>507</v>
      </c>
      <c r="J373" s="21" t="s">
        <v>507</v>
      </c>
      <c r="K373" s="21" t="s">
        <v>507</v>
      </c>
      <c r="L373" s="21" t="s">
        <v>633</v>
      </c>
      <c r="M373" s="20">
        <v>138</v>
      </c>
    </row>
    <row r="374" spans="1:13" x14ac:dyDescent="0.25">
      <c r="A374" s="19" t="s">
        <v>633</v>
      </c>
      <c r="B374" s="19">
        <v>195</v>
      </c>
      <c r="C374" s="19" t="s">
        <v>165</v>
      </c>
      <c r="D374" s="19" t="s">
        <v>1861</v>
      </c>
      <c r="E374" s="19" t="s">
        <v>174</v>
      </c>
      <c r="F374" s="19">
        <v>1</v>
      </c>
      <c r="G374" s="20">
        <v>45</v>
      </c>
      <c r="H374" s="21" t="s">
        <v>507</v>
      </c>
      <c r="I374" s="21" t="s">
        <v>507</v>
      </c>
      <c r="J374" s="21" t="s">
        <v>507</v>
      </c>
      <c r="K374" s="21" t="s">
        <v>507</v>
      </c>
      <c r="L374" s="21" t="s">
        <v>633</v>
      </c>
      <c r="M374" s="20">
        <v>45</v>
      </c>
    </row>
    <row r="375" spans="1:13" x14ac:dyDescent="0.25">
      <c r="A375" s="19" t="s">
        <v>633</v>
      </c>
      <c r="B375" s="19">
        <v>196</v>
      </c>
      <c r="C375" s="19" t="s">
        <v>165</v>
      </c>
      <c r="D375" s="19" t="s">
        <v>1860</v>
      </c>
      <c r="E375" s="19" t="s">
        <v>175</v>
      </c>
      <c r="F375" s="19">
        <v>1</v>
      </c>
      <c r="G375" s="20">
        <v>118</v>
      </c>
      <c r="H375" s="21" t="s">
        <v>507</v>
      </c>
      <c r="I375" s="21" t="s">
        <v>507</v>
      </c>
      <c r="J375" s="21" t="s">
        <v>507</v>
      </c>
      <c r="K375" s="21" t="s">
        <v>507</v>
      </c>
      <c r="L375" s="21" t="s">
        <v>633</v>
      </c>
      <c r="M375" s="20">
        <v>118</v>
      </c>
    </row>
    <row r="376" spans="1:13" x14ac:dyDescent="0.25">
      <c r="A376" s="19" t="s">
        <v>633</v>
      </c>
      <c r="B376" s="19">
        <v>197</v>
      </c>
      <c r="C376" s="19" t="s">
        <v>165</v>
      </c>
      <c r="D376" s="19" t="s">
        <v>1859</v>
      </c>
      <c r="E376" s="19" t="s">
        <v>176</v>
      </c>
      <c r="F376" s="19">
        <v>1</v>
      </c>
      <c r="G376" s="20">
        <v>135</v>
      </c>
      <c r="H376" s="21" t="s">
        <v>507</v>
      </c>
      <c r="I376" s="21" t="s">
        <v>507</v>
      </c>
      <c r="J376" s="21" t="s">
        <v>507</v>
      </c>
      <c r="K376" s="21" t="s">
        <v>507</v>
      </c>
      <c r="L376" s="21" t="s">
        <v>633</v>
      </c>
      <c r="M376" s="20">
        <v>135</v>
      </c>
    </row>
    <row r="377" spans="1:13" x14ac:dyDescent="0.25">
      <c r="A377" s="19" t="s">
        <v>633</v>
      </c>
      <c r="B377" s="19">
        <v>198</v>
      </c>
      <c r="C377" s="19" t="s">
        <v>165</v>
      </c>
      <c r="D377" s="19" t="s">
        <v>1858</v>
      </c>
      <c r="E377" s="19" t="s">
        <v>177</v>
      </c>
      <c r="F377" s="19">
        <v>1</v>
      </c>
      <c r="G377" s="20">
        <v>1054</v>
      </c>
      <c r="H377" s="21" t="s">
        <v>507</v>
      </c>
      <c r="I377" s="21" t="s">
        <v>507</v>
      </c>
      <c r="J377" s="21" t="s">
        <v>507</v>
      </c>
      <c r="K377" s="21" t="s">
        <v>507</v>
      </c>
      <c r="L377" s="21" t="s">
        <v>633</v>
      </c>
      <c r="M377" s="20">
        <v>1054</v>
      </c>
    </row>
    <row r="378" spans="1:13" x14ac:dyDescent="0.25">
      <c r="A378" s="19" t="s">
        <v>633</v>
      </c>
      <c r="B378" s="19">
        <v>199</v>
      </c>
      <c r="C378" s="19" t="s">
        <v>165</v>
      </c>
      <c r="D378" s="19" t="s">
        <v>1857</v>
      </c>
      <c r="E378" s="19" t="s">
        <v>178</v>
      </c>
      <c r="F378" s="19">
        <v>1</v>
      </c>
      <c r="G378" s="20">
        <v>1278</v>
      </c>
      <c r="H378" s="21" t="s">
        <v>507</v>
      </c>
      <c r="I378" s="21" t="s">
        <v>507</v>
      </c>
      <c r="J378" s="21" t="s">
        <v>507</v>
      </c>
      <c r="K378" s="21" t="s">
        <v>507</v>
      </c>
      <c r="L378" s="21" t="s">
        <v>633</v>
      </c>
      <c r="M378" s="20">
        <v>1278</v>
      </c>
    </row>
    <row r="379" spans="1:13" x14ac:dyDescent="0.25">
      <c r="A379" s="19" t="s">
        <v>633</v>
      </c>
      <c r="B379" s="19">
        <v>200</v>
      </c>
      <c r="C379" s="19" t="s">
        <v>165</v>
      </c>
      <c r="D379" s="19" t="s">
        <v>1856</v>
      </c>
      <c r="E379" s="19" t="s">
        <v>179</v>
      </c>
      <c r="F379" s="19">
        <v>1</v>
      </c>
      <c r="G379" s="20">
        <v>1054</v>
      </c>
      <c r="H379" s="21" t="s">
        <v>507</v>
      </c>
      <c r="I379" s="21" t="s">
        <v>507</v>
      </c>
      <c r="J379" s="21" t="s">
        <v>507</v>
      </c>
      <c r="K379" s="21" t="s">
        <v>507</v>
      </c>
      <c r="L379" s="21" t="s">
        <v>633</v>
      </c>
      <c r="M379" s="20">
        <v>1054</v>
      </c>
    </row>
    <row r="380" spans="1:13" x14ac:dyDescent="0.25">
      <c r="A380" s="19" t="s">
        <v>633</v>
      </c>
      <c r="B380" s="19">
        <v>201</v>
      </c>
      <c r="C380" s="19" t="s">
        <v>165</v>
      </c>
      <c r="D380" s="19" t="s">
        <v>1855</v>
      </c>
      <c r="E380" s="19" t="s">
        <v>180</v>
      </c>
      <c r="F380" s="19">
        <v>1</v>
      </c>
      <c r="G380" s="20">
        <v>978</v>
      </c>
      <c r="H380" s="21" t="s">
        <v>507</v>
      </c>
      <c r="I380" s="21" t="s">
        <v>507</v>
      </c>
      <c r="J380" s="21" t="s">
        <v>507</v>
      </c>
      <c r="K380" s="21" t="s">
        <v>507</v>
      </c>
      <c r="L380" s="21" t="s">
        <v>633</v>
      </c>
      <c r="M380" s="20">
        <v>978</v>
      </c>
    </row>
    <row r="381" spans="1:13" x14ac:dyDescent="0.25">
      <c r="A381" s="19" t="s">
        <v>633</v>
      </c>
      <c r="B381" s="19">
        <v>202</v>
      </c>
      <c r="C381" s="19" t="s">
        <v>165</v>
      </c>
      <c r="D381" s="19" t="s">
        <v>1854</v>
      </c>
      <c r="E381" s="19" t="s">
        <v>181</v>
      </c>
      <c r="F381" s="19">
        <v>1</v>
      </c>
      <c r="G381" s="20">
        <v>1108</v>
      </c>
      <c r="H381" s="21" t="s">
        <v>507</v>
      </c>
      <c r="I381" s="21" t="s">
        <v>507</v>
      </c>
      <c r="J381" s="21" t="s">
        <v>507</v>
      </c>
      <c r="K381" s="21" t="s">
        <v>507</v>
      </c>
      <c r="L381" s="21" t="s">
        <v>633</v>
      </c>
      <c r="M381" s="20">
        <v>1108</v>
      </c>
    </row>
    <row r="382" spans="1:13" x14ac:dyDescent="0.25">
      <c r="A382" s="19" t="s">
        <v>633</v>
      </c>
      <c r="B382" s="19">
        <v>205</v>
      </c>
      <c r="C382" s="19" t="s">
        <v>165</v>
      </c>
      <c r="D382" s="19" t="s">
        <v>1853</v>
      </c>
      <c r="E382" s="19" t="s">
        <v>184</v>
      </c>
      <c r="F382" s="19">
        <v>1</v>
      </c>
      <c r="G382" s="20">
        <v>230</v>
      </c>
      <c r="H382" s="21" t="s">
        <v>507</v>
      </c>
      <c r="I382" s="21" t="s">
        <v>507</v>
      </c>
      <c r="J382" s="21" t="s">
        <v>507</v>
      </c>
      <c r="K382" s="21" t="s">
        <v>507</v>
      </c>
      <c r="L382" s="21" t="s">
        <v>633</v>
      </c>
      <c r="M382" s="20">
        <v>230</v>
      </c>
    </row>
    <row r="383" spans="1:13" x14ac:dyDescent="0.25">
      <c r="A383" s="19" t="s">
        <v>633</v>
      </c>
      <c r="B383" s="19">
        <v>207</v>
      </c>
      <c r="C383" s="19" t="s">
        <v>165</v>
      </c>
      <c r="D383" s="19" t="s">
        <v>1852</v>
      </c>
      <c r="E383" s="19" t="s">
        <v>186</v>
      </c>
      <c r="F383" s="19">
        <v>1</v>
      </c>
      <c r="G383" s="20">
        <v>138</v>
      </c>
      <c r="H383" s="21" t="s">
        <v>507</v>
      </c>
      <c r="I383" s="21" t="s">
        <v>507</v>
      </c>
      <c r="J383" s="21" t="s">
        <v>507</v>
      </c>
      <c r="K383" s="21" t="s">
        <v>507</v>
      </c>
      <c r="L383" s="21" t="s">
        <v>633</v>
      </c>
      <c r="M383" s="20">
        <v>138</v>
      </c>
    </row>
    <row r="384" spans="1:13" x14ac:dyDescent="0.25">
      <c r="A384" s="19" t="s">
        <v>633</v>
      </c>
      <c r="B384" s="19">
        <v>208</v>
      </c>
      <c r="C384" s="19" t="s">
        <v>165</v>
      </c>
      <c r="D384" s="19" t="s">
        <v>1851</v>
      </c>
      <c r="E384" s="19" t="s">
        <v>187</v>
      </c>
      <c r="F384" s="19">
        <v>1</v>
      </c>
      <c r="G384" s="20">
        <v>45</v>
      </c>
      <c r="H384" s="21" t="s">
        <v>507</v>
      </c>
      <c r="I384" s="21" t="s">
        <v>507</v>
      </c>
      <c r="J384" s="21" t="s">
        <v>507</v>
      </c>
      <c r="K384" s="21" t="s">
        <v>507</v>
      </c>
      <c r="L384" s="21" t="s">
        <v>633</v>
      </c>
      <c r="M384" s="20">
        <v>45</v>
      </c>
    </row>
    <row r="385" spans="1:13" x14ac:dyDescent="0.25">
      <c r="A385" s="19" t="s">
        <v>633</v>
      </c>
      <c r="B385" s="19">
        <v>223</v>
      </c>
      <c r="C385" s="19" t="s">
        <v>188</v>
      </c>
      <c r="D385" s="19" t="s">
        <v>1850</v>
      </c>
      <c r="E385" s="19" t="s">
        <v>193</v>
      </c>
      <c r="F385" s="19">
        <v>1</v>
      </c>
      <c r="G385" s="20">
        <v>500</v>
      </c>
      <c r="H385" s="21" t="s">
        <v>507</v>
      </c>
      <c r="I385" s="21" t="s">
        <v>507</v>
      </c>
      <c r="J385" s="21" t="s">
        <v>507</v>
      </c>
      <c r="K385" s="21" t="s">
        <v>507</v>
      </c>
      <c r="L385" s="21" t="s">
        <v>633</v>
      </c>
      <c r="M385" s="20">
        <v>500</v>
      </c>
    </row>
    <row r="386" spans="1:13" x14ac:dyDescent="0.25">
      <c r="A386" s="19" t="s">
        <v>633</v>
      </c>
      <c r="B386" s="19">
        <v>232</v>
      </c>
      <c r="C386" s="19" t="s">
        <v>197</v>
      </c>
      <c r="D386" s="19" t="s">
        <v>1849</v>
      </c>
      <c r="E386" s="19" t="s">
        <v>199</v>
      </c>
      <c r="F386" s="19">
        <v>1</v>
      </c>
      <c r="G386" s="20">
        <v>1100</v>
      </c>
      <c r="H386" s="21" t="s">
        <v>507</v>
      </c>
      <c r="I386" s="21" t="s">
        <v>507</v>
      </c>
      <c r="J386" s="21" t="s">
        <v>507</v>
      </c>
      <c r="K386" s="21" t="s">
        <v>507</v>
      </c>
      <c r="L386" s="21" t="s">
        <v>633</v>
      </c>
      <c r="M386" s="20">
        <v>1100</v>
      </c>
    </row>
    <row r="387" spans="1:13" x14ac:dyDescent="0.25">
      <c r="A387" s="19" t="s">
        <v>633</v>
      </c>
      <c r="B387" s="19">
        <v>233</v>
      </c>
      <c r="C387" s="19" t="s">
        <v>197</v>
      </c>
      <c r="D387" s="19" t="s">
        <v>1848</v>
      </c>
      <c r="E387" s="19" t="s">
        <v>200</v>
      </c>
      <c r="F387" s="19">
        <v>1</v>
      </c>
      <c r="G387" s="20">
        <v>90</v>
      </c>
      <c r="H387" s="21" t="s">
        <v>507</v>
      </c>
      <c r="I387" s="21" t="s">
        <v>507</v>
      </c>
      <c r="J387" s="21" t="s">
        <v>507</v>
      </c>
      <c r="K387" s="21" t="s">
        <v>507</v>
      </c>
      <c r="L387" s="21" t="s">
        <v>633</v>
      </c>
      <c r="M387" s="20">
        <v>90</v>
      </c>
    </row>
    <row r="388" spans="1:13" x14ac:dyDescent="0.25">
      <c r="A388" s="19" t="s">
        <v>633</v>
      </c>
      <c r="B388" s="19">
        <v>234</v>
      </c>
      <c r="C388" s="19" t="s">
        <v>197</v>
      </c>
      <c r="D388" s="19" t="s">
        <v>1847</v>
      </c>
      <c r="E388" s="19" t="s">
        <v>201</v>
      </c>
      <c r="F388" s="19">
        <v>1</v>
      </c>
      <c r="G388" s="20">
        <v>75</v>
      </c>
      <c r="H388" s="21" t="s">
        <v>507</v>
      </c>
      <c r="I388" s="21" t="s">
        <v>507</v>
      </c>
      <c r="J388" s="21" t="s">
        <v>507</v>
      </c>
      <c r="K388" s="21" t="s">
        <v>507</v>
      </c>
      <c r="L388" s="21" t="s">
        <v>633</v>
      </c>
      <c r="M388" s="20">
        <v>75</v>
      </c>
    </row>
    <row r="389" spans="1:13" x14ac:dyDescent="0.25">
      <c r="A389" s="19" t="s">
        <v>633</v>
      </c>
      <c r="B389" s="19">
        <v>235</v>
      </c>
      <c r="C389" s="19" t="s">
        <v>197</v>
      </c>
      <c r="D389" s="19" t="s">
        <v>1846</v>
      </c>
      <c r="E389" s="19" t="s">
        <v>202</v>
      </c>
      <c r="F389" s="19">
        <v>1</v>
      </c>
      <c r="G389" s="20">
        <v>75</v>
      </c>
      <c r="H389" s="21" t="s">
        <v>507</v>
      </c>
      <c r="I389" s="21" t="s">
        <v>507</v>
      </c>
      <c r="J389" s="21" t="s">
        <v>507</v>
      </c>
      <c r="K389" s="21" t="s">
        <v>507</v>
      </c>
      <c r="L389" s="21" t="s">
        <v>633</v>
      </c>
      <c r="M389" s="20">
        <v>75</v>
      </c>
    </row>
    <row r="390" spans="1:13" x14ac:dyDescent="0.25">
      <c r="A390" s="19" t="s">
        <v>633</v>
      </c>
      <c r="B390" s="19">
        <v>236</v>
      </c>
      <c r="C390" s="19" t="s">
        <v>197</v>
      </c>
      <c r="D390" s="19" t="s">
        <v>1845</v>
      </c>
      <c r="E390" s="19" t="s">
        <v>204</v>
      </c>
      <c r="F390" s="19">
        <v>1</v>
      </c>
      <c r="G390" s="20">
        <v>100</v>
      </c>
      <c r="H390" s="21" t="s">
        <v>507</v>
      </c>
      <c r="I390" s="21" t="s">
        <v>507</v>
      </c>
      <c r="J390" s="21" t="s">
        <v>507</v>
      </c>
      <c r="K390" s="21" t="s">
        <v>507</v>
      </c>
      <c r="L390" s="21" t="s">
        <v>633</v>
      </c>
      <c r="M390" s="20">
        <v>100</v>
      </c>
    </row>
    <row r="391" spans="1:13" x14ac:dyDescent="0.25">
      <c r="A391" s="19" t="s">
        <v>633</v>
      </c>
      <c r="B391" s="19">
        <v>237</v>
      </c>
      <c r="C391" s="19" t="s">
        <v>197</v>
      </c>
      <c r="D391" s="19" t="s">
        <v>1844</v>
      </c>
      <c r="E391" s="19" t="s">
        <v>205</v>
      </c>
      <c r="F391" s="19">
        <v>1</v>
      </c>
      <c r="G391" s="20">
        <v>100</v>
      </c>
      <c r="H391" s="21" t="s">
        <v>507</v>
      </c>
      <c r="I391" s="21" t="s">
        <v>507</v>
      </c>
      <c r="J391" s="21" t="s">
        <v>507</v>
      </c>
      <c r="K391" s="21" t="s">
        <v>507</v>
      </c>
      <c r="L391" s="21" t="s">
        <v>633</v>
      </c>
      <c r="M391" s="20">
        <v>100</v>
      </c>
    </row>
    <row r="392" spans="1:13" x14ac:dyDescent="0.25">
      <c r="A392" s="19" t="s">
        <v>633</v>
      </c>
      <c r="B392" s="19">
        <v>238</v>
      </c>
      <c r="C392" s="19" t="s">
        <v>197</v>
      </c>
      <c r="D392" s="19" t="s">
        <v>1843</v>
      </c>
      <c r="E392" s="19" t="s">
        <v>206</v>
      </c>
      <c r="F392" s="19">
        <v>1</v>
      </c>
      <c r="G392" s="20">
        <v>520</v>
      </c>
      <c r="H392" s="21" t="s">
        <v>507</v>
      </c>
      <c r="I392" s="21" t="s">
        <v>507</v>
      </c>
      <c r="J392" s="21" t="s">
        <v>507</v>
      </c>
      <c r="K392" s="21" t="s">
        <v>507</v>
      </c>
      <c r="L392" s="21" t="s">
        <v>633</v>
      </c>
      <c r="M392" s="20">
        <v>520</v>
      </c>
    </row>
    <row r="393" spans="1:13" x14ac:dyDescent="0.25">
      <c r="A393" s="19" t="s">
        <v>633</v>
      </c>
      <c r="B393" s="19">
        <v>239</v>
      </c>
      <c r="C393" s="19" t="s">
        <v>197</v>
      </c>
      <c r="D393" s="19" t="s">
        <v>1842</v>
      </c>
      <c r="E393" s="19" t="s">
        <v>207</v>
      </c>
      <c r="F393" s="19">
        <v>1</v>
      </c>
      <c r="G393" s="20">
        <v>706</v>
      </c>
      <c r="H393" s="21" t="s">
        <v>507</v>
      </c>
      <c r="I393" s="21" t="s">
        <v>507</v>
      </c>
      <c r="J393" s="21" t="s">
        <v>507</v>
      </c>
      <c r="K393" s="21" t="s">
        <v>507</v>
      </c>
      <c r="L393" s="21" t="s">
        <v>633</v>
      </c>
      <c r="M393" s="20">
        <v>706</v>
      </c>
    </row>
    <row r="394" spans="1:13" x14ac:dyDescent="0.25">
      <c r="A394" s="19" t="s">
        <v>633</v>
      </c>
      <c r="B394" s="19">
        <v>240</v>
      </c>
      <c r="C394" s="19" t="s">
        <v>197</v>
      </c>
      <c r="D394" s="19" t="s">
        <v>1841</v>
      </c>
      <c r="E394" s="19" t="s">
        <v>208</v>
      </c>
      <c r="F394" s="19">
        <v>1</v>
      </c>
      <c r="G394" s="20">
        <v>550</v>
      </c>
      <c r="H394" s="21" t="s">
        <v>507</v>
      </c>
      <c r="I394" s="21" t="s">
        <v>507</v>
      </c>
      <c r="J394" s="21" t="s">
        <v>507</v>
      </c>
      <c r="K394" s="21" t="s">
        <v>507</v>
      </c>
      <c r="L394" s="21" t="s">
        <v>633</v>
      </c>
      <c r="M394" s="20">
        <v>550</v>
      </c>
    </row>
    <row r="395" spans="1:13" x14ac:dyDescent="0.25">
      <c r="A395" s="19" t="s">
        <v>633</v>
      </c>
      <c r="B395" s="19">
        <v>241</v>
      </c>
      <c r="C395" s="19" t="s">
        <v>197</v>
      </c>
      <c r="D395" s="19" t="s">
        <v>1840</v>
      </c>
      <c r="E395" s="19" t="s">
        <v>209</v>
      </c>
      <c r="F395" s="19">
        <v>1</v>
      </c>
      <c r="G395" s="20">
        <v>550</v>
      </c>
      <c r="H395" s="21" t="s">
        <v>507</v>
      </c>
      <c r="I395" s="21" t="s">
        <v>507</v>
      </c>
      <c r="J395" s="21" t="s">
        <v>507</v>
      </c>
      <c r="K395" s="21" t="s">
        <v>507</v>
      </c>
      <c r="L395" s="21" t="s">
        <v>633</v>
      </c>
      <c r="M395" s="20">
        <v>550</v>
      </c>
    </row>
    <row r="396" spans="1:13" x14ac:dyDescent="0.25">
      <c r="A396" s="19" t="s">
        <v>633</v>
      </c>
      <c r="B396" s="19">
        <v>251</v>
      </c>
      <c r="C396" s="19" t="s">
        <v>212</v>
      </c>
      <c r="D396" s="19" t="s">
        <v>1839</v>
      </c>
      <c r="E396" s="19" t="s">
        <v>214</v>
      </c>
      <c r="F396" s="19">
        <v>1</v>
      </c>
      <c r="G396" s="20">
        <v>-120</v>
      </c>
      <c r="H396" s="21">
        <v>-120</v>
      </c>
      <c r="I396" s="21">
        <v>-120</v>
      </c>
      <c r="J396" s="21">
        <v>-120</v>
      </c>
      <c r="K396" s="21">
        <v>-120</v>
      </c>
      <c r="L396" s="21" t="s">
        <v>633</v>
      </c>
      <c r="M396" s="20">
        <v>-120</v>
      </c>
    </row>
    <row r="397" spans="1:13" x14ac:dyDescent="0.25">
      <c r="A397" s="19" t="s">
        <v>633</v>
      </c>
      <c r="B397" s="19">
        <v>252</v>
      </c>
      <c r="C397" s="19" t="s">
        <v>212</v>
      </c>
      <c r="D397" s="19" t="s">
        <v>1838</v>
      </c>
      <c r="E397" s="19" t="s">
        <v>215</v>
      </c>
      <c r="F397" s="19">
        <v>1</v>
      </c>
      <c r="G397" s="20">
        <v>-85</v>
      </c>
      <c r="H397" s="21">
        <v>-85</v>
      </c>
      <c r="I397" s="21">
        <v>-85</v>
      </c>
      <c r="J397" s="21">
        <v>-85</v>
      </c>
      <c r="K397" s="21">
        <v>-85</v>
      </c>
      <c r="L397" s="21" t="s">
        <v>633</v>
      </c>
      <c r="M397" s="20">
        <v>-85</v>
      </c>
    </row>
    <row r="398" spans="1:13" x14ac:dyDescent="0.25">
      <c r="A398" s="19" t="s">
        <v>633</v>
      </c>
      <c r="B398" s="19">
        <v>253</v>
      </c>
      <c r="C398" s="19" t="s">
        <v>212</v>
      </c>
      <c r="D398" s="19" t="s">
        <v>1837</v>
      </c>
      <c r="E398" s="19" t="s">
        <v>216</v>
      </c>
      <c r="F398" s="19">
        <v>1</v>
      </c>
      <c r="G398" s="20">
        <v>-58</v>
      </c>
      <c r="H398" s="21">
        <v>-58</v>
      </c>
      <c r="I398" s="21">
        <v>-58</v>
      </c>
      <c r="J398" s="21">
        <v>-58</v>
      </c>
      <c r="K398" s="21">
        <v>-58</v>
      </c>
      <c r="L398" s="21" t="s">
        <v>633</v>
      </c>
      <c r="M398" s="20">
        <v>-58</v>
      </c>
    </row>
    <row r="399" spans="1:13" x14ac:dyDescent="0.25">
      <c r="A399" s="19" t="s">
        <v>633</v>
      </c>
      <c r="B399" s="19">
        <v>254</v>
      </c>
      <c r="C399" s="19" t="s">
        <v>212</v>
      </c>
      <c r="D399" s="19" t="s">
        <v>1836</v>
      </c>
      <c r="E399" s="19" t="s">
        <v>217</v>
      </c>
      <c r="F399" s="19">
        <v>1</v>
      </c>
      <c r="G399" s="20">
        <v>-33</v>
      </c>
      <c r="H399" s="21">
        <v>-33</v>
      </c>
      <c r="I399" s="21">
        <v>-33</v>
      </c>
      <c r="J399" s="21">
        <v>-33</v>
      </c>
      <c r="K399" s="21">
        <v>-33</v>
      </c>
      <c r="L399" s="21" t="s">
        <v>633</v>
      </c>
      <c r="M399" s="20">
        <v>-33</v>
      </c>
    </row>
    <row r="400" spans="1:13" x14ac:dyDescent="0.25">
      <c r="A400" s="19" t="s">
        <v>633</v>
      </c>
      <c r="B400" s="19">
        <v>255</v>
      </c>
      <c r="C400" s="19" t="s">
        <v>212</v>
      </c>
      <c r="D400" s="19" t="s">
        <v>1835</v>
      </c>
      <c r="E400" s="19" t="s">
        <v>218</v>
      </c>
      <c r="F400" s="19">
        <v>1</v>
      </c>
      <c r="G400" s="20">
        <v>-40</v>
      </c>
      <c r="H400" s="21">
        <v>-40</v>
      </c>
      <c r="I400" s="21">
        <v>-40</v>
      </c>
      <c r="J400" s="21">
        <v>-40</v>
      </c>
      <c r="K400" s="21">
        <v>-40</v>
      </c>
      <c r="L400" s="21" t="s">
        <v>633</v>
      </c>
      <c r="M400" s="20">
        <v>-40</v>
      </c>
    </row>
    <row r="401" spans="1:13" x14ac:dyDescent="0.25">
      <c r="A401" s="19" t="s">
        <v>633</v>
      </c>
      <c r="B401" s="19">
        <v>256</v>
      </c>
      <c r="C401" s="19" t="s">
        <v>212</v>
      </c>
      <c r="D401" s="19" t="s">
        <v>1834</v>
      </c>
      <c r="E401" s="19" t="s">
        <v>219</v>
      </c>
      <c r="F401" s="19">
        <v>1</v>
      </c>
      <c r="G401" s="20">
        <v>120</v>
      </c>
      <c r="H401" s="21" t="s">
        <v>507</v>
      </c>
      <c r="I401" s="21" t="s">
        <v>507</v>
      </c>
      <c r="J401" s="21" t="s">
        <v>507</v>
      </c>
      <c r="K401" s="21" t="s">
        <v>507</v>
      </c>
      <c r="L401" s="21" t="s">
        <v>633</v>
      </c>
      <c r="M401" s="20">
        <v>120</v>
      </c>
    </row>
    <row r="402" spans="1:13" x14ac:dyDescent="0.25">
      <c r="A402" s="19" t="s">
        <v>633</v>
      </c>
      <c r="B402" s="19">
        <v>257</v>
      </c>
      <c r="C402" s="19" t="s">
        <v>212</v>
      </c>
      <c r="D402" s="19" t="s">
        <v>1833</v>
      </c>
      <c r="E402" s="19" t="s">
        <v>220</v>
      </c>
      <c r="F402" s="19">
        <v>1</v>
      </c>
      <c r="G402" s="20">
        <v>36</v>
      </c>
      <c r="H402" s="21" t="s">
        <v>507</v>
      </c>
      <c r="I402" s="21" t="s">
        <v>507</v>
      </c>
      <c r="J402" s="21" t="s">
        <v>507</v>
      </c>
      <c r="K402" s="21" t="s">
        <v>507</v>
      </c>
      <c r="L402" s="21" t="s">
        <v>633</v>
      </c>
      <c r="M402" s="20">
        <v>36</v>
      </c>
    </row>
    <row r="403" spans="1:13" x14ac:dyDescent="0.25">
      <c r="A403" s="19" t="s">
        <v>633</v>
      </c>
      <c r="B403" s="19">
        <v>264</v>
      </c>
      <c r="C403" s="19" t="s">
        <v>221</v>
      </c>
      <c r="D403" s="19" t="s">
        <v>1832</v>
      </c>
      <c r="E403" s="19" t="s">
        <v>223</v>
      </c>
      <c r="F403" s="19">
        <v>1</v>
      </c>
      <c r="G403" s="20">
        <v>19703</v>
      </c>
      <c r="H403" s="21" t="s">
        <v>507</v>
      </c>
      <c r="I403" s="21" t="s">
        <v>507</v>
      </c>
      <c r="J403" s="21" t="s">
        <v>507</v>
      </c>
      <c r="K403" s="21" t="s">
        <v>507</v>
      </c>
      <c r="L403" s="21" t="s">
        <v>633</v>
      </c>
      <c r="M403" s="20">
        <v>19703</v>
      </c>
    </row>
    <row r="404" spans="1:13" x14ac:dyDescent="0.25">
      <c r="A404" s="19" t="s">
        <v>633</v>
      </c>
      <c r="B404" s="19">
        <v>265</v>
      </c>
      <c r="C404" s="19" t="s">
        <v>221</v>
      </c>
      <c r="D404" s="19" t="s">
        <v>1831</v>
      </c>
      <c r="E404" s="19" t="s">
        <v>224</v>
      </c>
      <c r="F404" s="19">
        <v>1</v>
      </c>
      <c r="G404" s="20">
        <v>88</v>
      </c>
      <c r="H404" s="21" t="s">
        <v>507</v>
      </c>
      <c r="I404" s="21" t="s">
        <v>507</v>
      </c>
      <c r="J404" s="21" t="s">
        <v>507</v>
      </c>
      <c r="K404" s="21" t="s">
        <v>507</v>
      </c>
      <c r="L404" s="21" t="s">
        <v>633</v>
      </c>
      <c r="M404" s="20">
        <v>88</v>
      </c>
    </row>
    <row r="405" spans="1:13" x14ac:dyDescent="0.25">
      <c r="A405" s="19" t="s">
        <v>633</v>
      </c>
      <c r="B405" s="19">
        <v>266</v>
      </c>
      <c r="C405" s="19" t="s">
        <v>221</v>
      </c>
      <c r="D405" s="19" t="s">
        <v>1830</v>
      </c>
      <c r="E405" s="19" t="s">
        <v>225</v>
      </c>
      <c r="F405" s="19">
        <v>1</v>
      </c>
      <c r="G405" s="20">
        <v>230</v>
      </c>
      <c r="H405" s="21" t="s">
        <v>507</v>
      </c>
      <c r="I405" s="21" t="s">
        <v>507</v>
      </c>
      <c r="J405" s="21" t="s">
        <v>507</v>
      </c>
      <c r="K405" s="21" t="s">
        <v>507</v>
      </c>
      <c r="L405" s="21" t="s">
        <v>633</v>
      </c>
      <c r="M405" s="20">
        <v>230</v>
      </c>
    </row>
    <row r="406" spans="1:13" x14ac:dyDescent="0.25">
      <c r="A406" s="19" t="s">
        <v>633</v>
      </c>
      <c r="B406" s="19">
        <v>270</v>
      </c>
      <c r="C406" s="19" t="s">
        <v>226</v>
      </c>
      <c r="D406" s="19" t="s">
        <v>1326</v>
      </c>
      <c r="E406" s="19" t="s">
        <v>227</v>
      </c>
      <c r="F406" s="19"/>
      <c r="G406" s="20" t="s">
        <v>94</v>
      </c>
      <c r="H406" s="21" t="s">
        <v>94</v>
      </c>
      <c r="I406" s="21" t="s">
        <v>94</v>
      </c>
      <c r="J406" s="21" t="s">
        <v>94</v>
      </c>
      <c r="K406" s="21" t="s">
        <v>94</v>
      </c>
      <c r="L406" s="21" t="s">
        <v>633</v>
      </c>
      <c r="M406" s="20" t="s">
        <v>94</v>
      </c>
    </row>
    <row r="407" spans="1:13" x14ac:dyDescent="0.25">
      <c r="A407" s="19" t="s">
        <v>633</v>
      </c>
      <c r="B407" s="19">
        <v>272</v>
      </c>
      <c r="C407" s="19" t="s">
        <v>226</v>
      </c>
      <c r="D407" s="19" t="s">
        <v>1829</v>
      </c>
      <c r="E407" s="19" t="s">
        <v>229</v>
      </c>
      <c r="F407" s="19">
        <v>1</v>
      </c>
      <c r="G407" s="20">
        <v>-530</v>
      </c>
      <c r="H407" s="21">
        <v>-530</v>
      </c>
      <c r="I407" s="21">
        <v>-530</v>
      </c>
      <c r="J407" s="21">
        <v>-530</v>
      </c>
      <c r="K407" s="21">
        <v>-530</v>
      </c>
      <c r="L407" s="21" t="s">
        <v>633</v>
      </c>
      <c r="M407" s="20">
        <v>-530</v>
      </c>
    </row>
    <row r="408" spans="1:13" x14ac:dyDescent="0.25">
      <c r="A408" s="19" t="s">
        <v>633</v>
      </c>
      <c r="B408" s="19">
        <v>274</v>
      </c>
      <c r="C408" s="19" t="s">
        <v>226</v>
      </c>
      <c r="D408" s="19" t="s">
        <v>1323</v>
      </c>
      <c r="E408" s="19" t="s">
        <v>231</v>
      </c>
      <c r="F408" s="19"/>
      <c r="G408" s="20" t="s">
        <v>94</v>
      </c>
      <c r="H408" s="21" t="s">
        <v>94</v>
      </c>
      <c r="I408" s="21" t="s">
        <v>94</v>
      </c>
      <c r="J408" s="21" t="s">
        <v>94</v>
      </c>
      <c r="K408" s="21" t="s">
        <v>94</v>
      </c>
      <c r="L408" s="21" t="s">
        <v>633</v>
      </c>
      <c r="M408" s="20" t="s">
        <v>94</v>
      </c>
    </row>
    <row r="409" spans="1:13" x14ac:dyDescent="0.25">
      <c r="A409" s="19" t="s">
        <v>633</v>
      </c>
      <c r="B409" s="19">
        <v>275</v>
      </c>
      <c r="C409" s="19" t="s">
        <v>226</v>
      </c>
      <c r="D409" s="19" t="s">
        <v>1322</v>
      </c>
      <c r="E409" s="19" t="s">
        <v>232</v>
      </c>
      <c r="F409" s="19"/>
      <c r="G409" s="20" t="s">
        <v>94</v>
      </c>
      <c r="H409" s="21" t="s">
        <v>94</v>
      </c>
      <c r="I409" s="21" t="s">
        <v>94</v>
      </c>
      <c r="J409" s="21" t="s">
        <v>94</v>
      </c>
      <c r="K409" s="21" t="s">
        <v>94</v>
      </c>
      <c r="L409" s="21" t="s">
        <v>633</v>
      </c>
      <c r="M409" s="20" t="s">
        <v>94</v>
      </c>
    </row>
    <row r="410" spans="1:13" x14ac:dyDescent="0.25">
      <c r="A410" s="19" t="s">
        <v>633</v>
      </c>
      <c r="B410" s="19">
        <v>283</v>
      </c>
      <c r="C410" s="19" t="s">
        <v>233</v>
      </c>
      <c r="D410" s="19" t="s">
        <v>1828</v>
      </c>
      <c r="E410" s="19" t="s">
        <v>238</v>
      </c>
      <c r="F410" s="19">
        <v>1</v>
      </c>
      <c r="G410" s="20">
        <v>200</v>
      </c>
      <c r="H410" s="21" t="s">
        <v>507</v>
      </c>
      <c r="I410" s="21" t="s">
        <v>507</v>
      </c>
      <c r="J410" s="21" t="s">
        <v>507</v>
      </c>
      <c r="K410" s="21" t="s">
        <v>507</v>
      </c>
      <c r="L410" s="21" t="s">
        <v>633</v>
      </c>
      <c r="M410" s="20">
        <v>200</v>
      </c>
    </row>
    <row r="411" spans="1:13" x14ac:dyDescent="0.25">
      <c r="A411" s="19" t="s">
        <v>633</v>
      </c>
      <c r="B411" s="19">
        <v>284</v>
      </c>
      <c r="C411" s="19" t="s">
        <v>233</v>
      </c>
      <c r="D411" s="19" t="s">
        <v>1827</v>
      </c>
      <c r="E411" s="19" t="s">
        <v>239</v>
      </c>
      <c r="F411" s="19">
        <v>1</v>
      </c>
      <c r="G411" s="20">
        <v>450</v>
      </c>
      <c r="H411" s="21" t="s">
        <v>507</v>
      </c>
      <c r="I411" s="21" t="s">
        <v>507</v>
      </c>
      <c r="J411" s="21" t="s">
        <v>507</v>
      </c>
      <c r="K411" s="21" t="s">
        <v>507</v>
      </c>
      <c r="L411" s="21" t="s">
        <v>633</v>
      </c>
      <c r="M411" s="20">
        <v>450</v>
      </c>
    </row>
    <row r="412" spans="1:13" x14ac:dyDescent="0.25">
      <c r="A412" s="19" t="s">
        <v>633</v>
      </c>
      <c r="B412" s="19">
        <v>289</v>
      </c>
      <c r="C412" s="19" t="s">
        <v>240</v>
      </c>
      <c r="D412" s="19" t="s">
        <v>1826</v>
      </c>
      <c r="E412" s="19" t="s">
        <v>241</v>
      </c>
      <c r="F412" s="19">
        <v>1</v>
      </c>
      <c r="G412" s="20">
        <v>170</v>
      </c>
      <c r="H412" s="21" t="s">
        <v>507</v>
      </c>
      <c r="I412" s="21" t="s">
        <v>507</v>
      </c>
      <c r="J412" s="21" t="s">
        <v>507</v>
      </c>
      <c r="K412" s="21" t="s">
        <v>507</v>
      </c>
      <c r="L412" s="21" t="s">
        <v>633</v>
      </c>
      <c r="M412" s="20">
        <v>170</v>
      </c>
    </row>
    <row r="413" spans="1:13" x14ac:dyDescent="0.25">
      <c r="A413" s="19" t="s">
        <v>633</v>
      </c>
      <c r="B413" s="19">
        <v>290</v>
      </c>
      <c r="C413" s="19" t="s">
        <v>240</v>
      </c>
      <c r="D413" s="19" t="s">
        <v>1825</v>
      </c>
      <c r="E413" s="19" t="s">
        <v>242</v>
      </c>
      <c r="F413" s="19">
        <v>1</v>
      </c>
      <c r="G413" s="20">
        <v>377</v>
      </c>
      <c r="H413" s="21" t="s">
        <v>507</v>
      </c>
      <c r="I413" s="21" t="s">
        <v>507</v>
      </c>
      <c r="J413" s="21" t="s">
        <v>507</v>
      </c>
      <c r="K413" s="21" t="s">
        <v>507</v>
      </c>
      <c r="L413" s="21" t="s">
        <v>633</v>
      </c>
      <c r="M413" s="20">
        <v>377</v>
      </c>
    </row>
    <row r="414" spans="1:13" x14ac:dyDescent="0.25">
      <c r="A414" s="19" t="s">
        <v>633</v>
      </c>
      <c r="B414" s="19">
        <v>291</v>
      </c>
      <c r="C414" s="19" t="s">
        <v>240</v>
      </c>
      <c r="D414" s="19" t="s">
        <v>1824</v>
      </c>
      <c r="E414" s="19" t="s">
        <v>243</v>
      </c>
      <c r="F414" s="19">
        <v>1</v>
      </c>
      <c r="G414" s="20">
        <v>86</v>
      </c>
      <c r="H414" s="21" t="s">
        <v>507</v>
      </c>
      <c r="I414" s="21" t="s">
        <v>507</v>
      </c>
      <c r="J414" s="21" t="s">
        <v>507</v>
      </c>
      <c r="K414" s="21" t="s">
        <v>507</v>
      </c>
      <c r="L414" s="21" t="s">
        <v>633</v>
      </c>
      <c r="M414" s="20">
        <v>86</v>
      </c>
    </row>
    <row r="415" spans="1:13" x14ac:dyDescent="0.25">
      <c r="A415" s="19" t="s">
        <v>633</v>
      </c>
      <c r="B415" s="19">
        <v>300</v>
      </c>
      <c r="C415" s="19" t="s">
        <v>245</v>
      </c>
      <c r="D415" s="19" t="s">
        <v>1823</v>
      </c>
      <c r="E415" s="19" t="s">
        <v>250</v>
      </c>
      <c r="F415" s="19">
        <v>1</v>
      </c>
      <c r="G415" s="20">
        <v>50</v>
      </c>
      <c r="H415" s="21" t="s">
        <v>507</v>
      </c>
      <c r="I415" s="21" t="s">
        <v>507</v>
      </c>
      <c r="J415" s="21" t="s">
        <v>507</v>
      </c>
      <c r="K415" s="21" t="s">
        <v>507</v>
      </c>
      <c r="L415" s="21" t="s">
        <v>633</v>
      </c>
      <c r="M415" s="20">
        <v>50</v>
      </c>
    </row>
    <row r="416" spans="1:13" x14ac:dyDescent="0.25">
      <c r="A416" s="19" t="s">
        <v>633</v>
      </c>
      <c r="B416" s="19">
        <v>308</v>
      </c>
      <c r="C416" s="19" t="s">
        <v>252</v>
      </c>
      <c r="D416" s="19" t="s">
        <v>1822</v>
      </c>
      <c r="E416" s="19" t="s">
        <v>258</v>
      </c>
      <c r="F416" s="19">
        <v>1</v>
      </c>
      <c r="G416" s="20">
        <v>356</v>
      </c>
      <c r="H416" s="21" t="s">
        <v>507</v>
      </c>
      <c r="I416" s="21" t="s">
        <v>507</v>
      </c>
      <c r="J416" s="21" t="s">
        <v>507</v>
      </c>
      <c r="K416" s="21" t="s">
        <v>507</v>
      </c>
      <c r="L416" s="21" t="s">
        <v>633</v>
      </c>
      <c r="M416" s="20">
        <v>356</v>
      </c>
    </row>
    <row r="417" spans="1:13" x14ac:dyDescent="0.25">
      <c r="A417" s="19" t="s">
        <v>633</v>
      </c>
      <c r="B417" s="19">
        <v>311</v>
      </c>
      <c r="C417" s="19" t="s">
        <v>259</v>
      </c>
      <c r="D417" s="19" t="s">
        <v>1821</v>
      </c>
      <c r="E417" s="19" t="s">
        <v>260</v>
      </c>
      <c r="F417" s="19">
        <v>1</v>
      </c>
      <c r="G417" s="20">
        <v>72</v>
      </c>
      <c r="H417" s="21" t="s">
        <v>507</v>
      </c>
      <c r="I417" s="21" t="s">
        <v>507</v>
      </c>
      <c r="J417" s="21" t="s">
        <v>507</v>
      </c>
      <c r="K417" s="21" t="s">
        <v>507</v>
      </c>
      <c r="L417" s="21" t="s">
        <v>633</v>
      </c>
      <c r="M417" s="20">
        <v>72</v>
      </c>
    </row>
    <row r="418" spans="1:13" x14ac:dyDescent="0.25">
      <c r="A418" s="19" t="s">
        <v>633</v>
      </c>
      <c r="B418" s="19">
        <v>312</v>
      </c>
      <c r="C418" s="19" t="s">
        <v>259</v>
      </c>
      <c r="D418" s="19" t="s">
        <v>1308</v>
      </c>
      <c r="E418" s="19" t="s">
        <v>261</v>
      </c>
      <c r="F418" s="19"/>
      <c r="G418" s="20" t="s">
        <v>94</v>
      </c>
      <c r="H418" s="21" t="s">
        <v>94</v>
      </c>
      <c r="I418" s="21" t="s">
        <v>94</v>
      </c>
      <c r="J418" s="21" t="s">
        <v>94</v>
      </c>
      <c r="K418" s="21" t="s">
        <v>94</v>
      </c>
      <c r="L418" s="21" t="s">
        <v>633</v>
      </c>
      <c r="M418" s="20" t="s">
        <v>94</v>
      </c>
    </row>
    <row r="419" spans="1:13" x14ac:dyDescent="0.25">
      <c r="A419" s="19" t="s">
        <v>633</v>
      </c>
      <c r="B419" s="19">
        <v>313</v>
      </c>
      <c r="C419" s="19" t="s">
        <v>259</v>
      </c>
      <c r="D419" s="19" t="s">
        <v>1820</v>
      </c>
      <c r="E419" s="19" t="s">
        <v>262</v>
      </c>
      <c r="F419" s="19">
        <v>1</v>
      </c>
      <c r="G419" s="20">
        <v>79</v>
      </c>
      <c r="H419" s="21" t="s">
        <v>507</v>
      </c>
      <c r="I419" s="21" t="s">
        <v>507</v>
      </c>
      <c r="J419" s="21" t="s">
        <v>507</v>
      </c>
      <c r="K419" s="21" t="s">
        <v>507</v>
      </c>
      <c r="L419" s="21" t="s">
        <v>633</v>
      </c>
      <c r="M419" s="20">
        <v>79</v>
      </c>
    </row>
    <row r="420" spans="1:13" x14ac:dyDescent="0.25">
      <c r="A420" s="19" t="s">
        <v>633</v>
      </c>
      <c r="B420" s="19">
        <v>315</v>
      </c>
      <c r="C420" s="19" t="s">
        <v>259</v>
      </c>
      <c r="D420" s="19" t="s">
        <v>1819</v>
      </c>
      <c r="E420" s="19" t="s">
        <v>264</v>
      </c>
      <c r="F420" s="19">
        <v>1</v>
      </c>
      <c r="G420" s="20">
        <v>110</v>
      </c>
      <c r="H420" s="21" t="s">
        <v>507</v>
      </c>
      <c r="I420" s="21" t="s">
        <v>507</v>
      </c>
      <c r="J420" s="21" t="s">
        <v>507</v>
      </c>
      <c r="K420" s="21" t="s">
        <v>507</v>
      </c>
      <c r="L420" s="21" t="s">
        <v>633</v>
      </c>
      <c r="M420" s="20">
        <v>110</v>
      </c>
    </row>
    <row r="421" spans="1:13" x14ac:dyDescent="0.25">
      <c r="A421" s="19" t="s">
        <v>633</v>
      </c>
      <c r="B421" s="19">
        <v>316</v>
      </c>
      <c r="C421" s="19" t="s">
        <v>259</v>
      </c>
      <c r="D421" s="19" t="s">
        <v>1818</v>
      </c>
      <c r="E421" s="19" t="s">
        <v>526</v>
      </c>
      <c r="F421" s="19">
        <v>1</v>
      </c>
      <c r="G421" s="20">
        <v>628</v>
      </c>
      <c r="H421" s="21" t="s">
        <v>507</v>
      </c>
      <c r="I421" s="21" t="s">
        <v>507</v>
      </c>
      <c r="J421" s="21" t="s">
        <v>507</v>
      </c>
      <c r="K421" s="21" t="s">
        <v>507</v>
      </c>
      <c r="L421" s="21" t="s">
        <v>633</v>
      </c>
      <c r="M421" s="20">
        <v>628</v>
      </c>
    </row>
    <row r="422" spans="1:13" x14ac:dyDescent="0.25">
      <c r="A422" s="19" t="s">
        <v>633</v>
      </c>
      <c r="B422" s="19">
        <v>329</v>
      </c>
      <c r="C422" s="19" t="s">
        <v>274</v>
      </c>
      <c r="D422" s="19" t="s">
        <v>1817</v>
      </c>
      <c r="E422" s="19" t="s">
        <v>275</v>
      </c>
      <c r="F422" s="19">
        <v>1</v>
      </c>
      <c r="G422" s="20">
        <v>35237</v>
      </c>
      <c r="H422" s="21" t="s">
        <v>507</v>
      </c>
      <c r="I422" s="21" t="s">
        <v>507</v>
      </c>
      <c r="J422" s="21" t="s">
        <v>507</v>
      </c>
      <c r="K422" s="21" t="s">
        <v>507</v>
      </c>
      <c r="L422" s="21" t="s">
        <v>633</v>
      </c>
      <c r="M422" s="20">
        <v>35237</v>
      </c>
    </row>
    <row r="423" spans="1:13" x14ac:dyDescent="0.25">
      <c r="A423" s="19" t="s">
        <v>633</v>
      </c>
      <c r="B423" s="19">
        <v>330</v>
      </c>
      <c r="C423" s="19" t="s">
        <v>274</v>
      </c>
      <c r="D423" s="19" t="s">
        <v>1816</v>
      </c>
      <c r="E423" s="19" t="s">
        <v>276</v>
      </c>
      <c r="F423" s="19">
        <v>1</v>
      </c>
      <c r="G423" s="20">
        <v>10230</v>
      </c>
      <c r="H423" s="21" t="s">
        <v>507</v>
      </c>
      <c r="I423" s="21" t="s">
        <v>507</v>
      </c>
      <c r="J423" s="21" t="s">
        <v>507</v>
      </c>
      <c r="K423" s="21" t="s">
        <v>507</v>
      </c>
      <c r="L423" s="21" t="s">
        <v>633</v>
      </c>
      <c r="M423" s="20">
        <v>10230</v>
      </c>
    </row>
    <row r="424" spans="1:13" x14ac:dyDescent="0.25">
      <c r="A424" s="19" t="s">
        <v>633</v>
      </c>
      <c r="B424" s="19">
        <v>331</v>
      </c>
      <c r="C424" s="19" t="s">
        <v>274</v>
      </c>
      <c r="D424" s="19" t="s">
        <v>1815</v>
      </c>
      <c r="E424" s="19" t="s">
        <v>277</v>
      </c>
      <c r="F424" s="19">
        <v>1</v>
      </c>
      <c r="G424" s="20">
        <v>29413</v>
      </c>
      <c r="H424" s="21" t="s">
        <v>507</v>
      </c>
      <c r="I424" s="21" t="s">
        <v>507</v>
      </c>
      <c r="J424" s="21" t="s">
        <v>507</v>
      </c>
      <c r="K424" s="21" t="s">
        <v>507</v>
      </c>
      <c r="L424" s="21" t="s">
        <v>633</v>
      </c>
      <c r="M424" s="20">
        <v>29413</v>
      </c>
    </row>
    <row r="425" spans="1:13" x14ac:dyDescent="0.25">
      <c r="A425" s="19" t="s">
        <v>633</v>
      </c>
      <c r="B425" s="19">
        <v>335</v>
      </c>
      <c r="C425" s="19" t="s">
        <v>274</v>
      </c>
      <c r="D425" s="19" t="s">
        <v>1814</v>
      </c>
      <c r="E425" s="19" t="s">
        <v>281</v>
      </c>
      <c r="F425" s="19">
        <v>1</v>
      </c>
      <c r="G425" s="20">
        <v>19279</v>
      </c>
      <c r="H425" s="21" t="s">
        <v>507</v>
      </c>
      <c r="I425" s="21" t="s">
        <v>507</v>
      </c>
      <c r="J425" s="21" t="s">
        <v>507</v>
      </c>
      <c r="K425" s="21" t="s">
        <v>507</v>
      </c>
      <c r="L425" s="21" t="s">
        <v>633</v>
      </c>
      <c r="M425" s="20">
        <v>19279</v>
      </c>
    </row>
    <row r="426" spans="1:13" x14ac:dyDescent="0.25">
      <c r="A426" s="19" t="s">
        <v>633</v>
      </c>
      <c r="B426" s="19">
        <v>338</v>
      </c>
      <c r="C426" s="19" t="s">
        <v>274</v>
      </c>
      <c r="D426" s="19" t="s">
        <v>1293</v>
      </c>
      <c r="E426" s="19" t="s">
        <v>284</v>
      </c>
      <c r="F426" s="19"/>
      <c r="G426" s="20" t="s">
        <v>94</v>
      </c>
      <c r="H426" s="21" t="s">
        <v>94</v>
      </c>
      <c r="I426" s="21" t="s">
        <v>94</v>
      </c>
      <c r="J426" s="21" t="s">
        <v>94</v>
      </c>
      <c r="K426" s="21" t="s">
        <v>94</v>
      </c>
      <c r="L426" s="21" t="s">
        <v>633</v>
      </c>
      <c r="M426" s="20" t="s">
        <v>94</v>
      </c>
    </row>
    <row r="427" spans="1:13" x14ac:dyDescent="0.25">
      <c r="A427" s="19" t="s">
        <v>633</v>
      </c>
      <c r="B427" s="19">
        <v>339</v>
      </c>
      <c r="C427" s="19" t="s">
        <v>274</v>
      </c>
      <c r="D427" s="19" t="s">
        <v>1813</v>
      </c>
      <c r="E427" s="19" t="s">
        <v>285</v>
      </c>
      <c r="F427" s="19"/>
      <c r="G427" s="20" t="s">
        <v>94</v>
      </c>
      <c r="H427" s="21" t="s">
        <v>94</v>
      </c>
      <c r="I427" s="21" t="s">
        <v>94</v>
      </c>
      <c r="J427" s="21" t="s">
        <v>94</v>
      </c>
      <c r="K427" s="21" t="s">
        <v>94</v>
      </c>
      <c r="L427" s="21" t="s">
        <v>633</v>
      </c>
      <c r="M427" s="20" t="s">
        <v>94</v>
      </c>
    </row>
    <row r="428" spans="1:13" x14ac:dyDescent="0.25">
      <c r="A428" s="19" t="s">
        <v>633</v>
      </c>
      <c r="B428" s="19">
        <v>341</v>
      </c>
      <c r="C428" s="19" t="s">
        <v>274</v>
      </c>
      <c r="D428" s="19" t="s">
        <v>1585</v>
      </c>
      <c r="E428" s="19" t="s">
        <v>287</v>
      </c>
      <c r="F428" s="19"/>
      <c r="G428" s="20" t="s">
        <v>94</v>
      </c>
      <c r="H428" s="21" t="s">
        <v>94</v>
      </c>
      <c r="I428" s="21" t="s">
        <v>94</v>
      </c>
      <c r="J428" s="21" t="s">
        <v>94</v>
      </c>
      <c r="K428" s="21" t="s">
        <v>94</v>
      </c>
      <c r="L428" s="21" t="s">
        <v>633</v>
      </c>
      <c r="M428" s="20" t="s">
        <v>94</v>
      </c>
    </row>
    <row r="429" spans="1:13" x14ac:dyDescent="0.25">
      <c r="A429" s="19" t="s">
        <v>633</v>
      </c>
      <c r="B429" s="19">
        <v>342</v>
      </c>
      <c r="C429" s="19" t="s">
        <v>274</v>
      </c>
      <c r="D429" s="19" t="s">
        <v>1812</v>
      </c>
      <c r="E429" s="19" t="s">
        <v>288</v>
      </c>
      <c r="F429" s="19">
        <v>1</v>
      </c>
      <c r="G429" s="20">
        <v>14036</v>
      </c>
      <c r="H429" s="21" t="s">
        <v>507</v>
      </c>
      <c r="I429" s="21" t="s">
        <v>507</v>
      </c>
      <c r="J429" s="21" t="s">
        <v>507</v>
      </c>
      <c r="K429" s="21" t="s">
        <v>507</v>
      </c>
      <c r="L429" s="21" t="s">
        <v>633</v>
      </c>
      <c r="M429" s="20">
        <v>14036</v>
      </c>
    </row>
    <row r="430" spans="1:13" x14ac:dyDescent="0.25">
      <c r="A430" s="19" t="s">
        <v>633</v>
      </c>
      <c r="B430" s="19">
        <v>343</v>
      </c>
      <c r="C430" s="19" t="s">
        <v>274</v>
      </c>
      <c r="D430" s="19" t="s">
        <v>1811</v>
      </c>
      <c r="E430" s="19" t="s">
        <v>289</v>
      </c>
      <c r="F430" s="19">
        <v>1</v>
      </c>
      <c r="G430" s="20">
        <v>6571</v>
      </c>
      <c r="H430" s="21" t="s">
        <v>507</v>
      </c>
      <c r="I430" s="21" t="s">
        <v>507</v>
      </c>
      <c r="J430" s="21" t="s">
        <v>507</v>
      </c>
      <c r="K430" s="21" t="s">
        <v>507</v>
      </c>
      <c r="L430" s="21" t="s">
        <v>633</v>
      </c>
      <c r="M430" s="20">
        <v>6571</v>
      </c>
    </row>
    <row r="431" spans="1:13" x14ac:dyDescent="0.25">
      <c r="A431" s="19" t="s">
        <v>633</v>
      </c>
      <c r="B431" s="19">
        <v>344</v>
      </c>
      <c r="C431" s="19" t="s">
        <v>274</v>
      </c>
      <c r="D431" s="19" t="s">
        <v>1810</v>
      </c>
      <c r="E431" s="19" t="s">
        <v>290</v>
      </c>
      <c r="F431" s="19">
        <v>1</v>
      </c>
      <c r="G431" s="20">
        <v>8457</v>
      </c>
      <c r="H431" s="21" t="s">
        <v>507</v>
      </c>
      <c r="I431" s="21" t="s">
        <v>507</v>
      </c>
      <c r="J431" s="21" t="s">
        <v>507</v>
      </c>
      <c r="K431" s="21" t="s">
        <v>507</v>
      </c>
      <c r="L431" s="21" t="s">
        <v>633</v>
      </c>
      <c r="M431" s="20">
        <v>8457</v>
      </c>
    </row>
    <row r="432" spans="1:13" x14ac:dyDescent="0.25">
      <c r="A432" s="19" t="s">
        <v>633</v>
      </c>
      <c r="B432" s="19">
        <v>345</v>
      </c>
      <c r="C432" s="19" t="s">
        <v>274</v>
      </c>
      <c r="D432" s="19" t="s">
        <v>1809</v>
      </c>
      <c r="E432" s="19" t="s">
        <v>291</v>
      </c>
      <c r="F432" s="19">
        <v>1</v>
      </c>
      <c r="G432" s="20">
        <v>6643</v>
      </c>
      <c r="H432" s="21" t="s">
        <v>507</v>
      </c>
      <c r="I432" s="21" t="s">
        <v>507</v>
      </c>
      <c r="J432" s="21" t="s">
        <v>507</v>
      </c>
      <c r="K432" s="21" t="s">
        <v>507</v>
      </c>
      <c r="L432" s="21" t="s">
        <v>633</v>
      </c>
      <c r="M432" s="20">
        <v>6643</v>
      </c>
    </row>
    <row r="433" spans="1:13" x14ac:dyDescent="0.25">
      <c r="A433" s="19" t="s">
        <v>633</v>
      </c>
      <c r="B433" s="19">
        <v>346</v>
      </c>
      <c r="C433" s="19" t="s">
        <v>274</v>
      </c>
      <c r="D433" s="19" t="s">
        <v>1808</v>
      </c>
      <c r="E433" s="19" t="s">
        <v>292</v>
      </c>
      <c r="F433" s="19">
        <v>1</v>
      </c>
      <c r="G433" s="20">
        <v>6571</v>
      </c>
      <c r="H433" s="21" t="s">
        <v>507</v>
      </c>
      <c r="I433" s="21" t="s">
        <v>507</v>
      </c>
      <c r="J433" s="21" t="s">
        <v>507</v>
      </c>
      <c r="K433" s="21" t="s">
        <v>507</v>
      </c>
      <c r="L433" s="21" t="s">
        <v>633</v>
      </c>
      <c r="M433" s="20">
        <v>6571</v>
      </c>
    </row>
    <row r="434" spans="1:13" x14ac:dyDescent="0.25">
      <c r="A434" s="19" t="s">
        <v>633</v>
      </c>
      <c r="B434" s="19">
        <v>347</v>
      </c>
      <c r="C434" s="19" t="s">
        <v>274</v>
      </c>
      <c r="D434" s="19" t="s">
        <v>1807</v>
      </c>
      <c r="E434" s="19" t="s">
        <v>293</v>
      </c>
      <c r="F434" s="19">
        <v>1</v>
      </c>
      <c r="G434" s="20">
        <v>8457</v>
      </c>
      <c r="H434" s="21" t="s">
        <v>507</v>
      </c>
      <c r="I434" s="21" t="s">
        <v>507</v>
      </c>
      <c r="J434" s="21" t="s">
        <v>507</v>
      </c>
      <c r="K434" s="21" t="s">
        <v>507</v>
      </c>
      <c r="L434" s="21" t="s">
        <v>633</v>
      </c>
      <c r="M434" s="20">
        <v>8457</v>
      </c>
    </row>
    <row r="435" spans="1:13" x14ac:dyDescent="0.25">
      <c r="A435" s="19" t="s">
        <v>633</v>
      </c>
      <c r="B435" s="19">
        <v>348</v>
      </c>
      <c r="C435" s="19" t="s">
        <v>274</v>
      </c>
      <c r="D435" s="19" t="s">
        <v>1806</v>
      </c>
      <c r="E435" s="19" t="s">
        <v>528</v>
      </c>
      <c r="F435" s="19"/>
      <c r="G435" s="20" t="s">
        <v>94</v>
      </c>
      <c r="H435" s="21" t="s">
        <v>94</v>
      </c>
      <c r="I435" s="21" t="s">
        <v>94</v>
      </c>
      <c r="J435" s="21" t="s">
        <v>94</v>
      </c>
      <c r="K435" s="21" t="s">
        <v>94</v>
      </c>
      <c r="L435" s="21" t="s">
        <v>633</v>
      </c>
      <c r="M435" s="20" t="s">
        <v>94</v>
      </c>
    </row>
    <row r="436" spans="1:13" x14ac:dyDescent="0.25">
      <c r="A436" s="19" t="s">
        <v>633</v>
      </c>
      <c r="B436" s="19">
        <v>349</v>
      </c>
      <c r="C436" s="19" t="s">
        <v>274</v>
      </c>
      <c r="D436" s="19" t="s">
        <v>1805</v>
      </c>
      <c r="E436" s="19" t="s">
        <v>529</v>
      </c>
      <c r="F436" s="19">
        <v>1</v>
      </c>
      <c r="G436" s="20">
        <v>7030</v>
      </c>
      <c r="H436" s="21" t="s">
        <v>507</v>
      </c>
      <c r="I436" s="21" t="s">
        <v>507</v>
      </c>
      <c r="J436" s="21" t="s">
        <v>507</v>
      </c>
      <c r="K436" s="21" t="s">
        <v>507</v>
      </c>
      <c r="L436" s="21" t="s">
        <v>633</v>
      </c>
      <c r="M436" s="20">
        <v>7030</v>
      </c>
    </row>
    <row r="437" spans="1:13" x14ac:dyDescent="0.25">
      <c r="A437" s="19" t="s">
        <v>633</v>
      </c>
      <c r="B437" s="19">
        <v>350</v>
      </c>
      <c r="C437" s="19" t="s">
        <v>274</v>
      </c>
      <c r="D437" s="19" t="s">
        <v>1804</v>
      </c>
      <c r="E437" s="19" t="s">
        <v>530</v>
      </c>
      <c r="F437" s="19">
        <v>1</v>
      </c>
      <c r="G437" s="20">
        <v>4857</v>
      </c>
      <c r="H437" s="21" t="s">
        <v>507</v>
      </c>
      <c r="I437" s="21" t="s">
        <v>507</v>
      </c>
      <c r="J437" s="21" t="s">
        <v>507</v>
      </c>
      <c r="K437" s="21" t="s">
        <v>507</v>
      </c>
      <c r="L437" s="21" t="s">
        <v>633</v>
      </c>
      <c r="M437" s="20">
        <v>4857</v>
      </c>
    </row>
    <row r="438" spans="1:13" x14ac:dyDescent="0.25">
      <c r="A438" s="19" t="s">
        <v>633</v>
      </c>
      <c r="B438" s="19">
        <v>351</v>
      </c>
      <c r="C438" s="19" t="s">
        <v>274</v>
      </c>
      <c r="D438" s="19" t="s">
        <v>1803</v>
      </c>
      <c r="E438" s="19" t="s">
        <v>531</v>
      </c>
      <c r="F438" s="19">
        <v>1</v>
      </c>
      <c r="G438" s="20">
        <v>2834</v>
      </c>
      <c r="H438" s="21" t="s">
        <v>507</v>
      </c>
      <c r="I438" s="21" t="s">
        <v>507</v>
      </c>
      <c r="J438" s="21" t="s">
        <v>507</v>
      </c>
      <c r="K438" s="21" t="s">
        <v>507</v>
      </c>
      <c r="L438" s="21" t="s">
        <v>633</v>
      </c>
      <c r="M438" s="20">
        <v>2834</v>
      </c>
    </row>
    <row r="439" spans="1:13" x14ac:dyDescent="0.25">
      <c r="A439" s="19" t="s">
        <v>633</v>
      </c>
      <c r="B439" s="19">
        <v>352</v>
      </c>
      <c r="C439" s="19" t="s">
        <v>274</v>
      </c>
      <c r="D439" s="19" t="s">
        <v>1802</v>
      </c>
      <c r="E439" s="19" t="s">
        <v>532</v>
      </c>
      <c r="F439" s="19">
        <v>1</v>
      </c>
      <c r="G439" s="20">
        <v>15804</v>
      </c>
      <c r="H439" s="21" t="s">
        <v>507</v>
      </c>
      <c r="I439" s="21" t="s">
        <v>507</v>
      </c>
      <c r="J439" s="21" t="s">
        <v>507</v>
      </c>
      <c r="K439" s="21" t="s">
        <v>507</v>
      </c>
      <c r="L439" s="21" t="s">
        <v>633</v>
      </c>
      <c r="M439" s="20">
        <v>15804</v>
      </c>
    </row>
    <row r="440" spans="1:13" x14ac:dyDescent="0.25">
      <c r="A440" s="19" t="s">
        <v>633</v>
      </c>
      <c r="B440" s="19">
        <v>353</v>
      </c>
      <c r="C440" s="19" t="s">
        <v>274</v>
      </c>
      <c r="D440" s="19" t="s">
        <v>1801</v>
      </c>
      <c r="E440" s="19" t="s">
        <v>533</v>
      </c>
      <c r="F440" s="19">
        <v>1</v>
      </c>
      <c r="G440" s="20">
        <v>2789</v>
      </c>
      <c r="H440" s="21" t="s">
        <v>507</v>
      </c>
      <c r="I440" s="21" t="s">
        <v>507</v>
      </c>
      <c r="J440" s="21" t="s">
        <v>507</v>
      </c>
      <c r="K440" s="21" t="s">
        <v>507</v>
      </c>
      <c r="L440" s="21" t="s">
        <v>633</v>
      </c>
      <c r="M440" s="20">
        <v>2789</v>
      </c>
    </row>
    <row r="441" spans="1:13" x14ac:dyDescent="0.25">
      <c r="A441" s="19" t="s">
        <v>633</v>
      </c>
      <c r="B441" s="19">
        <v>358</v>
      </c>
      <c r="C441" s="19" t="s">
        <v>294</v>
      </c>
      <c r="D441" s="19" t="s">
        <v>1800</v>
      </c>
      <c r="E441" s="19" t="s">
        <v>295</v>
      </c>
      <c r="F441" s="19">
        <v>1</v>
      </c>
      <c r="G441" s="20">
        <v>130</v>
      </c>
      <c r="H441" s="21" t="s">
        <v>507</v>
      </c>
      <c r="I441" s="21" t="s">
        <v>507</v>
      </c>
      <c r="J441" s="21" t="s">
        <v>507</v>
      </c>
      <c r="K441" s="21" t="s">
        <v>507</v>
      </c>
      <c r="L441" s="21" t="s">
        <v>633</v>
      </c>
      <c r="M441" s="20">
        <v>130</v>
      </c>
    </row>
    <row r="442" spans="1:13" x14ac:dyDescent="0.25">
      <c r="A442" s="19" t="s">
        <v>633</v>
      </c>
      <c r="B442" s="19">
        <v>361</v>
      </c>
      <c r="C442" s="19" t="s">
        <v>294</v>
      </c>
      <c r="D442" s="19" t="s">
        <v>1799</v>
      </c>
      <c r="E442" s="19" t="s">
        <v>298</v>
      </c>
      <c r="F442" s="19">
        <v>1</v>
      </c>
      <c r="G442" s="20">
        <v>35</v>
      </c>
      <c r="H442" s="21" t="s">
        <v>507</v>
      </c>
      <c r="I442" s="21" t="s">
        <v>507</v>
      </c>
      <c r="J442" s="21" t="s">
        <v>507</v>
      </c>
      <c r="K442" s="21" t="s">
        <v>507</v>
      </c>
      <c r="L442" s="21" t="s">
        <v>633</v>
      </c>
      <c r="M442" s="20">
        <v>35</v>
      </c>
    </row>
    <row r="443" spans="1:13" x14ac:dyDescent="0.25">
      <c r="A443" s="19" t="s">
        <v>633</v>
      </c>
      <c r="B443" s="19">
        <v>362</v>
      </c>
      <c r="C443" s="19" t="s">
        <v>294</v>
      </c>
      <c r="D443" s="19" t="s">
        <v>1798</v>
      </c>
      <c r="E443" s="19" t="s">
        <v>299</v>
      </c>
      <c r="F443" s="19">
        <v>1</v>
      </c>
      <c r="G443" s="20">
        <v>35</v>
      </c>
      <c r="H443" s="21" t="s">
        <v>507</v>
      </c>
      <c r="I443" s="21" t="s">
        <v>507</v>
      </c>
      <c r="J443" s="21" t="s">
        <v>507</v>
      </c>
      <c r="K443" s="21" t="s">
        <v>507</v>
      </c>
      <c r="L443" s="21" t="s">
        <v>633</v>
      </c>
      <c r="M443" s="20">
        <v>35</v>
      </c>
    </row>
    <row r="444" spans="1:13" x14ac:dyDescent="0.25">
      <c r="A444" s="19" t="s">
        <v>633</v>
      </c>
      <c r="B444" s="19">
        <v>363</v>
      </c>
      <c r="C444" s="19" t="s">
        <v>294</v>
      </c>
      <c r="D444" s="19" t="s">
        <v>1797</v>
      </c>
      <c r="E444" s="19" t="s">
        <v>300</v>
      </c>
      <c r="F444" s="19">
        <v>1</v>
      </c>
      <c r="G444" s="20">
        <v>170</v>
      </c>
      <c r="H444" s="21" t="s">
        <v>507</v>
      </c>
      <c r="I444" s="21" t="s">
        <v>507</v>
      </c>
      <c r="J444" s="21" t="s">
        <v>507</v>
      </c>
      <c r="K444" s="21" t="s">
        <v>507</v>
      </c>
      <c r="L444" s="21" t="s">
        <v>633</v>
      </c>
      <c r="M444" s="20">
        <v>170</v>
      </c>
    </row>
    <row r="445" spans="1:13" x14ac:dyDescent="0.25">
      <c r="A445" s="19" t="s">
        <v>633</v>
      </c>
      <c r="B445" s="19">
        <v>370</v>
      </c>
      <c r="C445" s="19" t="s">
        <v>301</v>
      </c>
      <c r="D445" s="19" t="s">
        <v>1796</v>
      </c>
      <c r="E445" s="19" t="s">
        <v>305</v>
      </c>
      <c r="F445" s="19">
        <v>1</v>
      </c>
      <c r="G445" s="20">
        <v>130</v>
      </c>
      <c r="H445" s="21" t="s">
        <v>507</v>
      </c>
      <c r="I445" s="21" t="s">
        <v>507</v>
      </c>
      <c r="J445" s="21" t="s">
        <v>507</v>
      </c>
      <c r="K445" s="21" t="s">
        <v>507</v>
      </c>
      <c r="L445" s="21" t="s">
        <v>633</v>
      </c>
      <c r="M445" s="20">
        <v>130</v>
      </c>
    </row>
    <row r="446" spans="1:13" x14ac:dyDescent="0.25">
      <c r="A446" s="19" t="s">
        <v>633</v>
      </c>
      <c r="B446" s="19">
        <v>372</v>
      </c>
      <c r="C446" s="19" t="s">
        <v>301</v>
      </c>
      <c r="D446" s="19" t="s">
        <v>1795</v>
      </c>
      <c r="E446" s="19" t="s">
        <v>307</v>
      </c>
      <c r="F446" s="19">
        <v>1</v>
      </c>
      <c r="G446" s="20">
        <v>220</v>
      </c>
      <c r="H446" s="21" t="s">
        <v>507</v>
      </c>
      <c r="I446" s="21" t="s">
        <v>507</v>
      </c>
      <c r="J446" s="21" t="s">
        <v>507</v>
      </c>
      <c r="K446" s="21" t="s">
        <v>507</v>
      </c>
      <c r="L446" s="21" t="s">
        <v>633</v>
      </c>
      <c r="M446" s="20">
        <v>220</v>
      </c>
    </row>
    <row r="447" spans="1:13" x14ac:dyDescent="0.25">
      <c r="A447" s="19" t="s">
        <v>633</v>
      </c>
      <c r="B447" s="19">
        <v>376</v>
      </c>
      <c r="C447" s="19" t="s">
        <v>308</v>
      </c>
      <c r="D447" s="19" t="s">
        <v>1794</v>
      </c>
      <c r="E447" s="19" t="s">
        <v>309</v>
      </c>
      <c r="F447" s="19">
        <v>1</v>
      </c>
      <c r="G447" s="20">
        <v>2150</v>
      </c>
      <c r="H447" s="21" t="s">
        <v>507</v>
      </c>
      <c r="I447" s="21" t="s">
        <v>507</v>
      </c>
      <c r="J447" s="21" t="s">
        <v>507</v>
      </c>
      <c r="K447" s="21" t="s">
        <v>507</v>
      </c>
      <c r="L447" s="21" t="s">
        <v>633</v>
      </c>
      <c r="M447" s="20">
        <v>2150</v>
      </c>
    </row>
    <row r="448" spans="1:13" x14ac:dyDescent="0.25">
      <c r="A448" s="19" t="s">
        <v>633</v>
      </c>
      <c r="B448" s="19">
        <v>377</v>
      </c>
      <c r="C448" s="19" t="s">
        <v>308</v>
      </c>
      <c r="D448" s="19" t="s">
        <v>1793</v>
      </c>
      <c r="E448" s="19" t="s">
        <v>310</v>
      </c>
      <c r="F448" s="19">
        <v>1</v>
      </c>
      <c r="G448" s="20">
        <v>2150</v>
      </c>
      <c r="H448" s="21" t="s">
        <v>507</v>
      </c>
      <c r="I448" s="21" t="s">
        <v>507</v>
      </c>
      <c r="J448" s="21" t="s">
        <v>507</v>
      </c>
      <c r="K448" s="21" t="s">
        <v>507</v>
      </c>
      <c r="L448" s="21" t="s">
        <v>633</v>
      </c>
      <c r="M448" s="20">
        <v>2150</v>
      </c>
    </row>
    <row r="449" spans="1:13" x14ac:dyDescent="0.25">
      <c r="A449" s="19" t="s">
        <v>633</v>
      </c>
      <c r="B449" s="19">
        <v>379</v>
      </c>
      <c r="C449" s="19" t="s">
        <v>308</v>
      </c>
      <c r="D449" s="19" t="s">
        <v>1792</v>
      </c>
      <c r="E449" s="19" t="s">
        <v>312</v>
      </c>
      <c r="F449" s="19">
        <v>1</v>
      </c>
      <c r="G449" s="20">
        <v>150</v>
      </c>
      <c r="H449" s="21" t="s">
        <v>507</v>
      </c>
      <c r="I449" s="21" t="s">
        <v>507</v>
      </c>
      <c r="J449" s="21" t="s">
        <v>507</v>
      </c>
      <c r="K449" s="21" t="s">
        <v>507</v>
      </c>
      <c r="L449" s="21" t="s">
        <v>633</v>
      </c>
      <c r="M449" s="20">
        <v>150</v>
      </c>
    </row>
    <row r="450" spans="1:13" x14ac:dyDescent="0.25">
      <c r="A450" s="19" t="s">
        <v>633</v>
      </c>
      <c r="B450" s="19">
        <v>380</v>
      </c>
      <c r="C450" s="19" t="s">
        <v>308</v>
      </c>
      <c r="D450" s="19" t="s">
        <v>1271</v>
      </c>
      <c r="E450" s="19" t="s">
        <v>313</v>
      </c>
      <c r="F450" s="19"/>
      <c r="G450" s="20" t="s">
        <v>94</v>
      </c>
      <c r="H450" s="21" t="s">
        <v>94</v>
      </c>
      <c r="I450" s="21" t="s">
        <v>94</v>
      </c>
      <c r="J450" s="21" t="s">
        <v>94</v>
      </c>
      <c r="K450" s="21" t="s">
        <v>94</v>
      </c>
      <c r="L450" s="21" t="s">
        <v>633</v>
      </c>
      <c r="M450" s="20" t="s">
        <v>94</v>
      </c>
    </row>
    <row r="451" spans="1:13" x14ac:dyDescent="0.25">
      <c r="A451" s="19" t="s">
        <v>633</v>
      </c>
      <c r="B451" s="19">
        <v>382</v>
      </c>
      <c r="C451" s="19" t="s">
        <v>308</v>
      </c>
      <c r="D451" s="19" t="s">
        <v>1791</v>
      </c>
      <c r="E451" s="19" t="s">
        <v>535</v>
      </c>
      <c r="F451" s="19">
        <v>1</v>
      </c>
      <c r="G451" s="20">
        <v>650</v>
      </c>
      <c r="H451" s="21" t="s">
        <v>507</v>
      </c>
      <c r="I451" s="21" t="s">
        <v>507</v>
      </c>
      <c r="J451" s="21" t="s">
        <v>507</v>
      </c>
      <c r="K451" s="21" t="s">
        <v>507</v>
      </c>
      <c r="L451" s="21" t="s">
        <v>633</v>
      </c>
      <c r="M451" s="20">
        <v>650</v>
      </c>
    </row>
    <row r="452" spans="1:13" x14ac:dyDescent="0.25">
      <c r="A452" s="19" t="s">
        <v>633</v>
      </c>
      <c r="B452" s="19">
        <v>389</v>
      </c>
      <c r="C452" s="19" t="s">
        <v>318</v>
      </c>
      <c r="D452" s="19" t="s">
        <v>1790</v>
      </c>
      <c r="E452" s="19" t="s">
        <v>319</v>
      </c>
      <c r="F452" s="19">
        <v>1</v>
      </c>
      <c r="G452" s="20">
        <v>-890</v>
      </c>
      <c r="H452" s="21">
        <v>-890</v>
      </c>
      <c r="I452" s="21">
        <v>-890</v>
      </c>
      <c r="J452" s="21">
        <v>-890</v>
      </c>
      <c r="K452" s="21">
        <v>-890</v>
      </c>
      <c r="L452" s="21" t="s">
        <v>633</v>
      </c>
      <c r="M452" s="20">
        <v>-890</v>
      </c>
    </row>
    <row r="453" spans="1:13" x14ac:dyDescent="0.25">
      <c r="A453" s="19" t="s">
        <v>633</v>
      </c>
      <c r="B453" s="19">
        <v>390</v>
      </c>
      <c r="C453" s="19" t="s">
        <v>318</v>
      </c>
      <c r="D453" s="19" t="s">
        <v>1569</v>
      </c>
      <c r="E453" s="19" t="s">
        <v>320</v>
      </c>
      <c r="F453" s="19"/>
      <c r="G453" s="20" t="s">
        <v>94</v>
      </c>
      <c r="H453" s="21" t="s">
        <v>94</v>
      </c>
      <c r="I453" s="21" t="s">
        <v>94</v>
      </c>
      <c r="J453" s="21" t="s">
        <v>94</v>
      </c>
      <c r="K453" s="21" t="s">
        <v>94</v>
      </c>
      <c r="L453" s="21" t="s">
        <v>633</v>
      </c>
      <c r="M453" s="20" t="s">
        <v>94</v>
      </c>
    </row>
    <row r="454" spans="1:13" x14ac:dyDescent="0.25">
      <c r="A454" s="19" t="s">
        <v>633</v>
      </c>
      <c r="B454" s="19">
        <v>393</v>
      </c>
      <c r="C454" s="19" t="s">
        <v>318</v>
      </c>
      <c r="D454" s="19" t="s">
        <v>1789</v>
      </c>
      <c r="E454" s="19" t="s">
        <v>323</v>
      </c>
      <c r="F454" s="19">
        <v>1</v>
      </c>
      <c r="G454" s="20">
        <v>3183</v>
      </c>
      <c r="H454" s="21" t="s">
        <v>507</v>
      </c>
      <c r="I454" s="21" t="s">
        <v>507</v>
      </c>
      <c r="J454" s="21" t="s">
        <v>507</v>
      </c>
      <c r="K454" s="21" t="s">
        <v>507</v>
      </c>
      <c r="L454" s="21" t="s">
        <v>633</v>
      </c>
      <c r="M454" s="20">
        <v>3183</v>
      </c>
    </row>
    <row r="455" spans="1:13" x14ac:dyDescent="0.25">
      <c r="A455" s="19" t="s">
        <v>633</v>
      </c>
      <c r="B455" s="19">
        <v>394</v>
      </c>
      <c r="C455" s="19" t="s">
        <v>318</v>
      </c>
      <c r="D455" s="19" t="s">
        <v>1788</v>
      </c>
      <c r="E455" s="19" t="s">
        <v>324</v>
      </c>
      <c r="F455" s="19">
        <v>1</v>
      </c>
      <c r="G455" s="20">
        <v>1493</v>
      </c>
      <c r="H455" s="21" t="s">
        <v>507</v>
      </c>
      <c r="I455" s="21" t="s">
        <v>507</v>
      </c>
      <c r="J455" s="21" t="s">
        <v>507</v>
      </c>
      <c r="K455" s="21" t="s">
        <v>507</v>
      </c>
      <c r="L455" s="21" t="s">
        <v>633</v>
      </c>
      <c r="M455" s="20">
        <v>1493</v>
      </c>
    </row>
    <row r="456" spans="1:13" x14ac:dyDescent="0.25">
      <c r="A456" s="19" t="s">
        <v>633</v>
      </c>
      <c r="B456" s="19">
        <v>395</v>
      </c>
      <c r="C456" s="19" t="s">
        <v>318</v>
      </c>
      <c r="D456" s="19" t="s">
        <v>1787</v>
      </c>
      <c r="E456" s="19" t="s">
        <v>325</v>
      </c>
      <c r="F456" s="19">
        <v>1</v>
      </c>
      <c r="G456" s="20">
        <v>836</v>
      </c>
      <c r="H456" s="21" t="s">
        <v>507</v>
      </c>
      <c r="I456" s="21" t="s">
        <v>507</v>
      </c>
      <c r="J456" s="21" t="s">
        <v>507</v>
      </c>
      <c r="K456" s="21" t="s">
        <v>507</v>
      </c>
      <c r="L456" s="21" t="s">
        <v>633</v>
      </c>
      <c r="M456" s="20">
        <v>836</v>
      </c>
    </row>
    <row r="457" spans="1:13" x14ac:dyDescent="0.25">
      <c r="A457" s="19" t="s">
        <v>633</v>
      </c>
      <c r="B457" s="19">
        <v>400</v>
      </c>
      <c r="C457" s="19" t="s">
        <v>318</v>
      </c>
      <c r="D457" s="19" t="s">
        <v>1786</v>
      </c>
      <c r="E457" s="19" t="s">
        <v>537</v>
      </c>
      <c r="F457" s="19">
        <v>1</v>
      </c>
      <c r="G457" s="20">
        <v>3056</v>
      </c>
      <c r="H457" s="21" t="s">
        <v>507</v>
      </c>
      <c r="I457" s="21" t="s">
        <v>507</v>
      </c>
      <c r="J457" s="21" t="s">
        <v>507</v>
      </c>
      <c r="K457" s="21" t="s">
        <v>507</v>
      </c>
      <c r="L457" s="21" t="s">
        <v>633</v>
      </c>
      <c r="M457" s="20">
        <v>3056</v>
      </c>
    </row>
    <row r="458" spans="1:13" x14ac:dyDescent="0.25">
      <c r="A458" s="19" t="s">
        <v>633</v>
      </c>
      <c r="B458" s="19">
        <v>405</v>
      </c>
      <c r="C458" s="19" t="s">
        <v>330</v>
      </c>
      <c r="D458" s="19" t="s">
        <v>1785</v>
      </c>
      <c r="E458" s="19" t="s">
        <v>332</v>
      </c>
      <c r="F458" s="19">
        <v>1</v>
      </c>
      <c r="G458" s="20">
        <v>68</v>
      </c>
      <c r="H458" s="21" t="s">
        <v>507</v>
      </c>
      <c r="I458" s="21" t="s">
        <v>507</v>
      </c>
      <c r="J458" s="21" t="s">
        <v>507</v>
      </c>
      <c r="K458" s="21" t="s">
        <v>507</v>
      </c>
      <c r="L458" s="21" t="s">
        <v>633</v>
      </c>
      <c r="M458" s="20">
        <v>68</v>
      </c>
    </row>
    <row r="459" spans="1:13" x14ac:dyDescent="0.25">
      <c r="A459" s="19" t="s">
        <v>633</v>
      </c>
      <c r="B459" s="19">
        <v>406</v>
      </c>
      <c r="C459" s="19" t="s">
        <v>330</v>
      </c>
      <c r="D459" s="19" t="s">
        <v>1784</v>
      </c>
      <c r="E459" s="19" t="s">
        <v>333</v>
      </c>
      <c r="F459" s="19">
        <v>1</v>
      </c>
      <c r="G459" s="20">
        <v>1116</v>
      </c>
      <c r="H459" s="21" t="s">
        <v>507</v>
      </c>
      <c r="I459" s="21" t="s">
        <v>507</v>
      </c>
      <c r="J459" s="21" t="s">
        <v>507</v>
      </c>
      <c r="K459" s="21" t="s">
        <v>507</v>
      </c>
      <c r="L459" s="21" t="s">
        <v>633</v>
      </c>
      <c r="M459" s="20">
        <v>1116</v>
      </c>
    </row>
    <row r="460" spans="1:13" x14ac:dyDescent="0.25">
      <c r="A460" s="19" t="s">
        <v>633</v>
      </c>
      <c r="B460" s="19">
        <v>410</v>
      </c>
      <c r="C460" s="19" t="s">
        <v>334</v>
      </c>
      <c r="D460" s="19" t="s">
        <v>1783</v>
      </c>
      <c r="E460" s="19" t="s">
        <v>335</v>
      </c>
      <c r="F460" s="19">
        <v>1</v>
      </c>
      <c r="G460" s="20">
        <v>4459</v>
      </c>
      <c r="H460" s="21" t="s">
        <v>507</v>
      </c>
      <c r="I460" s="21" t="s">
        <v>507</v>
      </c>
      <c r="J460" s="21" t="s">
        <v>507</v>
      </c>
      <c r="K460" s="21" t="s">
        <v>507</v>
      </c>
      <c r="L460" s="21" t="s">
        <v>633</v>
      </c>
      <c r="M460" s="20">
        <v>4459</v>
      </c>
    </row>
    <row r="461" spans="1:13" x14ac:dyDescent="0.25">
      <c r="A461" s="19" t="s">
        <v>633</v>
      </c>
      <c r="B461" s="19">
        <v>411</v>
      </c>
      <c r="C461" s="19" t="s">
        <v>334</v>
      </c>
      <c r="D461" s="19" t="s">
        <v>1782</v>
      </c>
      <c r="E461" s="19" t="s">
        <v>336</v>
      </c>
      <c r="F461" s="19">
        <v>1</v>
      </c>
      <c r="G461" s="20">
        <v>7685</v>
      </c>
      <c r="H461" s="21" t="s">
        <v>507</v>
      </c>
      <c r="I461" s="21" t="s">
        <v>507</v>
      </c>
      <c r="J461" s="21" t="s">
        <v>507</v>
      </c>
      <c r="K461" s="21" t="s">
        <v>507</v>
      </c>
      <c r="L461" s="21" t="s">
        <v>633</v>
      </c>
      <c r="M461" s="20">
        <v>7685</v>
      </c>
    </row>
    <row r="462" spans="1:13" x14ac:dyDescent="0.25">
      <c r="A462" s="19" t="s">
        <v>633</v>
      </c>
      <c r="B462" s="19">
        <v>412</v>
      </c>
      <c r="C462" s="19" t="s">
        <v>334</v>
      </c>
      <c r="D462" s="19" t="s">
        <v>1781</v>
      </c>
      <c r="E462" s="19" t="s">
        <v>337</v>
      </c>
      <c r="F462" s="19">
        <v>1</v>
      </c>
      <c r="G462" s="20">
        <v>3809</v>
      </c>
      <c r="H462" s="21" t="s">
        <v>507</v>
      </c>
      <c r="I462" s="21" t="s">
        <v>507</v>
      </c>
      <c r="J462" s="21" t="s">
        <v>507</v>
      </c>
      <c r="K462" s="21" t="s">
        <v>507</v>
      </c>
      <c r="L462" s="21" t="s">
        <v>633</v>
      </c>
      <c r="M462" s="20">
        <v>3809</v>
      </c>
    </row>
    <row r="463" spans="1:13" x14ac:dyDescent="0.25">
      <c r="A463" s="19" t="s">
        <v>633</v>
      </c>
      <c r="B463" s="19">
        <v>415</v>
      </c>
      <c r="C463" s="19" t="s">
        <v>334</v>
      </c>
      <c r="D463" s="19" t="s">
        <v>1780</v>
      </c>
      <c r="E463" s="19" t="s">
        <v>340</v>
      </c>
      <c r="F463" s="19">
        <v>1</v>
      </c>
      <c r="G463" s="20">
        <v>2360</v>
      </c>
      <c r="H463" s="21" t="s">
        <v>507</v>
      </c>
      <c r="I463" s="21" t="s">
        <v>507</v>
      </c>
      <c r="J463" s="21" t="s">
        <v>507</v>
      </c>
      <c r="K463" s="21" t="s">
        <v>507</v>
      </c>
      <c r="L463" s="21" t="s">
        <v>633</v>
      </c>
      <c r="M463" s="20">
        <v>2360</v>
      </c>
    </row>
    <row r="464" spans="1:13" x14ac:dyDescent="0.25">
      <c r="A464" s="19" t="s">
        <v>633</v>
      </c>
      <c r="B464" s="19">
        <v>417</v>
      </c>
      <c r="C464" s="19" t="s">
        <v>334</v>
      </c>
      <c r="D464" s="19" t="s">
        <v>1779</v>
      </c>
      <c r="E464" s="19" t="s">
        <v>342</v>
      </c>
      <c r="F464" s="19">
        <v>1</v>
      </c>
      <c r="G464" s="20">
        <v>4684</v>
      </c>
      <c r="H464" s="21" t="s">
        <v>507</v>
      </c>
      <c r="I464" s="21" t="s">
        <v>507</v>
      </c>
      <c r="J464" s="21" t="s">
        <v>507</v>
      </c>
      <c r="K464" s="21" t="s">
        <v>507</v>
      </c>
      <c r="L464" s="21" t="s">
        <v>633</v>
      </c>
      <c r="M464" s="20">
        <v>4684</v>
      </c>
    </row>
    <row r="465" spans="1:13" x14ac:dyDescent="0.25">
      <c r="A465" s="19" t="s">
        <v>633</v>
      </c>
      <c r="B465" s="19">
        <v>419</v>
      </c>
      <c r="C465" s="19" t="s">
        <v>334</v>
      </c>
      <c r="D465" s="19" t="s">
        <v>1254</v>
      </c>
      <c r="E465" s="19" t="s">
        <v>344</v>
      </c>
      <c r="F465" s="19"/>
      <c r="G465" s="20" t="s">
        <v>94</v>
      </c>
      <c r="H465" s="21" t="s">
        <v>94</v>
      </c>
      <c r="I465" s="21" t="s">
        <v>94</v>
      </c>
      <c r="J465" s="21" t="s">
        <v>94</v>
      </c>
      <c r="K465" s="21" t="s">
        <v>94</v>
      </c>
      <c r="L465" s="21" t="s">
        <v>633</v>
      </c>
      <c r="M465" s="20" t="s">
        <v>94</v>
      </c>
    </row>
    <row r="466" spans="1:13" x14ac:dyDescent="0.25">
      <c r="A466" s="19" t="s">
        <v>633</v>
      </c>
      <c r="B466" s="19">
        <v>420</v>
      </c>
      <c r="C466" s="19" t="s">
        <v>334</v>
      </c>
      <c r="D466" s="19" t="s">
        <v>1778</v>
      </c>
      <c r="E466" s="19" t="s">
        <v>345</v>
      </c>
      <c r="F466" s="19"/>
      <c r="G466" s="20" t="s">
        <v>94</v>
      </c>
      <c r="H466" s="21" t="s">
        <v>94</v>
      </c>
      <c r="I466" s="21" t="s">
        <v>94</v>
      </c>
      <c r="J466" s="21" t="s">
        <v>94</v>
      </c>
      <c r="K466" s="21" t="s">
        <v>94</v>
      </c>
      <c r="L466" s="21" t="s">
        <v>633</v>
      </c>
      <c r="M466" s="20" t="s">
        <v>94</v>
      </c>
    </row>
    <row r="467" spans="1:13" x14ac:dyDescent="0.25">
      <c r="A467" s="19" t="s">
        <v>633</v>
      </c>
      <c r="B467" s="19">
        <v>428</v>
      </c>
      <c r="C467" s="19" t="s">
        <v>347</v>
      </c>
      <c r="D467" s="19" t="s">
        <v>1777</v>
      </c>
      <c r="E467" s="19" t="s">
        <v>350</v>
      </c>
      <c r="F467" s="19">
        <v>1</v>
      </c>
      <c r="G467" s="20">
        <v>50</v>
      </c>
      <c r="H467" s="21" t="s">
        <v>507</v>
      </c>
      <c r="I467" s="21" t="s">
        <v>507</v>
      </c>
      <c r="J467" s="21" t="s">
        <v>507</v>
      </c>
      <c r="K467" s="21" t="s">
        <v>507</v>
      </c>
      <c r="L467" s="21" t="s">
        <v>633</v>
      </c>
      <c r="M467" s="20">
        <v>50</v>
      </c>
    </row>
    <row r="468" spans="1:13" x14ac:dyDescent="0.25">
      <c r="A468" s="19" t="s">
        <v>633</v>
      </c>
      <c r="B468" s="19">
        <v>429</v>
      </c>
      <c r="C468" s="19" t="s">
        <v>347</v>
      </c>
      <c r="D468" s="19" t="s">
        <v>1776</v>
      </c>
      <c r="E468" s="19" t="s">
        <v>351</v>
      </c>
      <c r="F468" s="19">
        <v>1</v>
      </c>
      <c r="G468" s="20">
        <v>2217</v>
      </c>
      <c r="H468" s="21" t="s">
        <v>507</v>
      </c>
      <c r="I468" s="21" t="s">
        <v>507</v>
      </c>
      <c r="J468" s="21" t="s">
        <v>507</v>
      </c>
      <c r="K468" s="21" t="s">
        <v>507</v>
      </c>
      <c r="L468" s="21" t="s">
        <v>633</v>
      </c>
      <c r="M468" s="20">
        <v>2217</v>
      </c>
    </row>
    <row r="469" spans="1:13" x14ac:dyDescent="0.25">
      <c r="A469" s="19" t="s">
        <v>633</v>
      </c>
      <c r="B469" s="19">
        <v>430</v>
      </c>
      <c r="C469" s="19" t="s">
        <v>347</v>
      </c>
      <c r="D469" s="19" t="s">
        <v>1775</v>
      </c>
      <c r="E469" s="19" t="s">
        <v>352</v>
      </c>
      <c r="F469" s="19">
        <v>1</v>
      </c>
      <c r="G469" s="20">
        <v>8179</v>
      </c>
      <c r="H469" s="21" t="s">
        <v>507</v>
      </c>
      <c r="I469" s="21" t="s">
        <v>507</v>
      </c>
      <c r="J469" s="21" t="s">
        <v>507</v>
      </c>
      <c r="K469" s="21" t="s">
        <v>507</v>
      </c>
      <c r="L469" s="21" t="s">
        <v>633</v>
      </c>
      <c r="M469" s="20">
        <v>8179</v>
      </c>
    </row>
    <row r="470" spans="1:13" x14ac:dyDescent="0.25">
      <c r="A470" s="19" t="s">
        <v>633</v>
      </c>
      <c r="B470" s="19">
        <v>445</v>
      </c>
      <c r="C470" s="19" t="s">
        <v>360</v>
      </c>
      <c r="D470" s="19" t="s">
        <v>1774</v>
      </c>
      <c r="E470" s="19" t="s">
        <v>362</v>
      </c>
      <c r="F470" s="19">
        <v>1</v>
      </c>
      <c r="G470" s="20">
        <v>-254</v>
      </c>
      <c r="H470" s="21">
        <v>-254</v>
      </c>
      <c r="I470" s="21">
        <v>-254</v>
      </c>
      <c r="J470" s="21">
        <v>-254</v>
      </c>
      <c r="K470" s="21">
        <v>-254</v>
      </c>
      <c r="L470" s="21" t="s">
        <v>633</v>
      </c>
      <c r="M470" s="20">
        <v>-254</v>
      </c>
    </row>
    <row r="471" spans="1:13" x14ac:dyDescent="0.25">
      <c r="A471" s="19" t="s">
        <v>633</v>
      </c>
      <c r="B471" s="19">
        <v>450</v>
      </c>
      <c r="C471" s="19" t="s">
        <v>364</v>
      </c>
      <c r="D471" s="19" t="s">
        <v>1773</v>
      </c>
      <c r="E471" s="19" t="s">
        <v>367</v>
      </c>
      <c r="F471" s="19">
        <v>1</v>
      </c>
      <c r="G471" s="20">
        <v>35</v>
      </c>
      <c r="H471" s="21" t="s">
        <v>507</v>
      </c>
      <c r="I471" s="21" t="s">
        <v>507</v>
      </c>
      <c r="J471" s="21" t="s">
        <v>507</v>
      </c>
      <c r="K471" s="21" t="s">
        <v>507</v>
      </c>
      <c r="L471" s="21" t="s">
        <v>633</v>
      </c>
      <c r="M471" s="20">
        <v>35</v>
      </c>
    </row>
    <row r="472" spans="1:13" x14ac:dyDescent="0.25">
      <c r="A472" s="19" t="s">
        <v>633</v>
      </c>
      <c r="B472" s="19">
        <v>451</v>
      </c>
      <c r="C472" s="19" t="s">
        <v>364</v>
      </c>
      <c r="D472" s="19" t="s">
        <v>1772</v>
      </c>
      <c r="E472" s="19" t="s">
        <v>368</v>
      </c>
      <c r="F472" s="19">
        <v>1</v>
      </c>
      <c r="G472" s="20">
        <v>35</v>
      </c>
      <c r="H472" s="21" t="s">
        <v>507</v>
      </c>
      <c r="I472" s="21" t="s">
        <v>507</v>
      </c>
      <c r="J472" s="21" t="s">
        <v>507</v>
      </c>
      <c r="K472" s="21" t="s">
        <v>507</v>
      </c>
      <c r="L472" s="21" t="s">
        <v>633</v>
      </c>
      <c r="M472" s="20">
        <v>35</v>
      </c>
    </row>
    <row r="473" spans="1:13" x14ac:dyDescent="0.25">
      <c r="A473" s="19" t="s">
        <v>633</v>
      </c>
      <c r="B473" s="19">
        <v>452</v>
      </c>
      <c r="C473" s="19" t="s">
        <v>364</v>
      </c>
      <c r="D473" s="19" t="s">
        <v>1771</v>
      </c>
      <c r="E473" s="19" t="s">
        <v>369</v>
      </c>
      <c r="F473" s="19">
        <v>1</v>
      </c>
      <c r="G473" s="20">
        <v>35</v>
      </c>
      <c r="H473" s="21" t="s">
        <v>507</v>
      </c>
      <c r="I473" s="21" t="s">
        <v>507</v>
      </c>
      <c r="J473" s="21" t="s">
        <v>507</v>
      </c>
      <c r="K473" s="21" t="s">
        <v>507</v>
      </c>
      <c r="L473" s="21" t="s">
        <v>633</v>
      </c>
      <c r="M473" s="20">
        <v>35</v>
      </c>
    </row>
    <row r="474" spans="1:13" x14ac:dyDescent="0.25">
      <c r="A474" s="19" t="s">
        <v>633</v>
      </c>
      <c r="B474" s="19">
        <v>453</v>
      </c>
      <c r="C474" s="19" t="s">
        <v>364</v>
      </c>
      <c r="D474" s="19" t="s">
        <v>1770</v>
      </c>
      <c r="E474" s="19" t="s">
        <v>370</v>
      </c>
      <c r="F474" s="19">
        <v>1</v>
      </c>
      <c r="G474" s="20">
        <v>35</v>
      </c>
      <c r="H474" s="21" t="s">
        <v>507</v>
      </c>
      <c r="I474" s="21" t="s">
        <v>507</v>
      </c>
      <c r="J474" s="21" t="s">
        <v>507</v>
      </c>
      <c r="K474" s="21" t="s">
        <v>507</v>
      </c>
      <c r="L474" s="21" t="s">
        <v>633</v>
      </c>
      <c r="M474" s="20">
        <v>35</v>
      </c>
    </row>
    <row r="475" spans="1:13" x14ac:dyDescent="0.25">
      <c r="A475" s="19" t="s">
        <v>633</v>
      </c>
      <c r="B475" s="19">
        <v>460</v>
      </c>
      <c r="C475" s="19" t="s">
        <v>371</v>
      </c>
      <c r="D475" s="19" t="s">
        <v>1769</v>
      </c>
      <c r="E475" s="19" t="s">
        <v>374</v>
      </c>
      <c r="F475" s="19">
        <v>1</v>
      </c>
      <c r="G475" s="20">
        <v>180</v>
      </c>
      <c r="H475" s="21" t="s">
        <v>507</v>
      </c>
      <c r="I475" s="21" t="s">
        <v>507</v>
      </c>
      <c r="J475" s="21" t="s">
        <v>507</v>
      </c>
      <c r="K475" s="21" t="s">
        <v>507</v>
      </c>
      <c r="L475" s="21" t="s">
        <v>633</v>
      </c>
      <c r="M475" s="20">
        <v>180</v>
      </c>
    </row>
    <row r="476" spans="1:13" x14ac:dyDescent="0.25">
      <c r="A476" s="19" t="s">
        <v>633</v>
      </c>
      <c r="B476" s="19">
        <v>461</v>
      </c>
      <c r="C476" s="19" t="s">
        <v>371</v>
      </c>
      <c r="D476" s="19" t="s">
        <v>1768</v>
      </c>
      <c r="E476" s="19" t="s">
        <v>375</v>
      </c>
      <c r="F476" s="19">
        <v>1</v>
      </c>
      <c r="G476" s="20">
        <v>18</v>
      </c>
      <c r="H476" s="21" t="s">
        <v>507</v>
      </c>
      <c r="I476" s="21" t="s">
        <v>507</v>
      </c>
      <c r="J476" s="21" t="s">
        <v>507</v>
      </c>
      <c r="K476" s="21" t="s">
        <v>507</v>
      </c>
      <c r="L476" s="21" t="s">
        <v>633</v>
      </c>
      <c r="M476" s="20">
        <v>18</v>
      </c>
    </row>
    <row r="477" spans="1:13" x14ac:dyDescent="0.25">
      <c r="A477" s="19" t="s">
        <v>633</v>
      </c>
      <c r="B477" s="19">
        <v>462</v>
      </c>
      <c r="C477" s="19" t="s">
        <v>371</v>
      </c>
      <c r="D477" s="19" t="s">
        <v>1767</v>
      </c>
      <c r="E477" s="19" t="s">
        <v>376</v>
      </c>
      <c r="F477" s="19">
        <v>1</v>
      </c>
      <c r="G477" s="20">
        <v>36</v>
      </c>
      <c r="H477" s="21" t="s">
        <v>507</v>
      </c>
      <c r="I477" s="21" t="s">
        <v>507</v>
      </c>
      <c r="J477" s="21" t="s">
        <v>507</v>
      </c>
      <c r="K477" s="21" t="s">
        <v>507</v>
      </c>
      <c r="L477" s="21" t="s">
        <v>633</v>
      </c>
      <c r="M477" s="20">
        <v>36</v>
      </c>
    </row>
    <row r="478" spans="1:13" x14ac:dyDescent="0.25">
      <c r="A478" s="19" t="s">
        <v>633</v>
      </c>
      <c r="B478" s="19">
        <v>465</v>
      </c>
      <c r="C478" s="19" t="s">
        <v>371</v>
      </c>
      <c r="D478" s="19" t="s">
        <v>1766</v>
      </c>
      <c r="E478" s="19" t="s">
        <v>379</v>
      </c>
      <c r="F478" s="19">
        <v>1</v>
      </c>
      <c r="G478" s="20">
        <v>265</v>
      </c>
      <c r="H478" s="21" t="s">
        <v>507</v>
      </c>
      <c r="I478" s="21" t="s">
        <v>507</v>
      </c>
      <c r="J478" s="21" t="s">
        <v>507</v>
      </c>
      <c r="K478" s="21" t="s">
        <v>507</v>
      </c>
      <c r="L478" s="21" t="s">
        <v>633</v>
      </c>
      <c r="M478" s="20">
        <v>265</v>
      </c>
    </row>
    <row r="479" spans="1:13" x14ac:dyDescent="0.25">
      <c r="A479" s="19" t="s">
        <v>633</v>
      </c>
      <c r="B479" s="19">
        <v>471</v>
      </c>
      <c r="C479" s="19" t="s">
        <v>380</v>
      </c>
      <c r="D479" s="19" t="s">
        <v>1765</v>
      </c>
      <c r="E479" s="19" t="s">
        <v>382</v>
      </c>
      <c r="F479" s="19">
        <v>1</v>
      </c>
      <c r="G479" s="20">
        <v>25</v>
      </c>
      <c r="H479" s="21" t="s">
        <v>507</v>
      </c>
      <c r="I479" s="21" t="s">
        <v>507</v>
      </c>
      <c r="J479" s="21" t="s">
        <v>507</v>
      </c>
      <c r="K479" s="21" t="s">
        <v>507</v>
      </c>
      <c r="L479" s="21" t="s">
        <v>633</v>
      </c>
      <c r="M479" s="20">
        <v>25</v>
      </c>
    </row>
    <row r="480" spans="1:13" x14ac:dyDescent="0.25">
      <c r="A480" s="19" t="s">
        <v>633</v>
      </c>
      <c r="B480" s="19">
        <v>472</v>
      </c>
      <c r="C480" s="19" t="s">
        <v>380</v>
      </c>
      <c r="D480" s="19" t="s">
        <v>1764</v>
      </c>
      <c r="E480" s="19" t="s">
        <v>383</v>
      </c>
      <c r="F480" s="19">
        <v>1</v>
      </c>
      <c r="G480" s="20">
        <v>600</v>
      </c>
      <c r="H480" s="21" t="s">
        <v>507</v>
      </c>
      <c r="I480" s="21" t="s">
        <v>507</v>
      </c>
      <c r="J480" s="21" t="s">
        <v>507</v>
      </c>
      <c r="K480" s="21" t="s">
        <v>507</v>
      </c>
      <c r="L480" s="21" t="s">
        <v>633</v>
      </c>
      <c r="M480" s="20">
        <v>600</v>
      </c>
    </row>
    <row r="481" spans="1:13" x14ac:dyDescent="0.25">
      <c r="A481" s="19" t="s">
        <v>633</v>
      </c>
      <c r="B481" s="19">
        <v>473</v>
      </c>
      <c r="C481" s="19" t="s">
        <v>380</v>
      </c>
      <c r="D481" s="19" t="s">
        <v>1763</v>
      </c>
      <c r="E481" s="19" t="s">
        <v>384</v>
      </c>
      <c r="F481" s="19">
        <v>1</v>
      </c>
      <c r="G481" s="20">
        <v>300</v>
      </c>
      <c r="H481" s="21" t="s">
        <v>507</v>
      </c>
      <c r="I481" s="21" t="s">
        <v>507</v>
      </c>
      <c r="J481" s="21" t="s">
        <v>507</v>
      </c>
      <c r="K481" s="21" t="s">
        <v>507</v>
      </c>
      <c r="L481" s="21" t="s">
        <v>633</v>
      </c>
      <c r="M481" s="20">
        <v>300</v>
      </c>
    </row>
    <row r="482" spans="1:13" x14ac:dyDescent="0.25">
      <c r="A482" s="19" t="s">
        <v>633</v>
      </c>
      <c r="B482" s="19">
        <v>476</v>
      </c>
      <c r="C482" s="19" t="s">
        <v>380</v>
      </c>
      <c r="D482" s="19" t="s">
        <v>1762</v>
      </c>
      <c r="E482" s="19" t="s">
        <v>387</v>
      </c>
      <c r="F482" s="19">
        <v>1</v>
      </c>
      <c r="G482" s="20">
        <v>50</v>
      </c>
      <c r="H482" s="21" t="s">
        <v>507</v>
      </c>
      <c r="I482" s="21" t="s">
        <v>507</v>
      </c>
      <c r="J482" s="21" t="s">
        <v>507</v>
      </c>
      <c r="K482" s="21" t="s">
        <v>507</v>
      </c>
      <c r="L482" s="21" t="s">
        <v>633</v>
      </c>
      <c r="M482" s="20">
        <v>50</v>
      </c>
    </row>
    <row r="483" spans="1:13" x14ac:dyDescent="0.25">
      <c r="A483" s="19" t="s">
        <v>633</v>
      </c>
      <c r="B483" s="19">
        <v>477</v>
      </c>
      <c r="C483" s="19" t="s">
        <v>380</v>
      </c>
      <c r="D483" s="19" t="s">
        <v>1761</v>
      </c>
      <c r="E483" s="19" t="s">
        <v>388</v>
      </c>
      <c r="F483" s="19">
        <v>1</v>
      </c>
      <c r="G483" s="20">
        <v>146</v>
      </c>
      <c r="H483" s="21" t="s">
        <v>507</v>
      </c>
      <c r="I483" s="21" t="s">
        <v>507</v>
      </c>
      <c r="J483" s="21" t="s">
        <v>507</v>
      </c>
      <c r="K483" s="21" t="s">
        <v>507</v>
      </c>
      <c r="L483" s="21" t="s">
        <v>633</v>
      </c>
      <c r="M483" s="20">
        <v>146</v>
      </c>
    </row>
    <row r="484" spans="1:13" x14ac:dyDescent="0.25">
      <c r="A484" s="19" t="s">
        <v>633</v>
      </c>
      <c r="B484" s="19">
        <v>483</v>
      </c>
      <c r="C484" s="19" t="s">
        <v>389</v>
      </c>
      <c r="D484" s="19" t="s">
        <v>1760</v>
      </c>
      <c r="E484" s="19" t="s">
        <v>390</v>
      </c>
      <c r="F484" s="19">
        <v>1</v>
      </c>
      <c r="G484" s="20">
        <v>-1995</v>
      </c>
      <c r="H484" s="21">
        <v>-1995</v>
      </c>
      <c r="I484" s="21">
        <v>-1995</v>
      </c>
      <c r="J484" s="21">
        <v>-1995</v>
      </c>
      <c r="K484" s="21">
        <v>-1995</v>
      </c>
      <c r="L484" s="21" t="s">
        <v>633</v>
      </c>
      <c r="M484" s="20">
        <v>-1995</v>
      </c>
    </row>
    <row r="485" spans="1:13" x14ac:dyDescent="0.25">
      <c r="A485" s="19" t="s">
        <v>633</v>
      </c>
      <c r="B485" s="19">
        <v>503</v>
      </c>
      <c r="C485" s="19" t="s">
        <v>404</v>
      </c>
      <c r="D485" s="19" t="s">
        <v>1759</v>
      </c>
      <c r="E485" s="19" t="s">
        <v>405</v>
      </c>
      <c r="F485" s="19">
        <v>1</v>
      </c>
      <c r="G485" s="20">
        <v>6164</v>
      </c>
      <c r="H485" s="21" t="s">
        <v>507</v>
      </c>
      <c r="I485" s="21" t="s">
        <v>507</v>
      </c>
      <c r="J485" s="21" t="s">
        <v>507</v>
      </c>
      <c r="K485" s="21" t="s">
        <v>507</v>
      </c>
      <c r="L485" s="21" t="s">
        <v>633</v>
      </c>
      <c r="M485" s="20">
        <v>6164</v>
      </c>
    </row>
    <row r="486" spans="1:13" x14ac:dyDescent="0.25">
      <c r="A486" s="19" t="s">
        <v>633</v>
      </c>
      <c r="B486" s="19">
        <v>504</v>
      </c>
      <c r="C486" s="19" t="s">
        <v>404</v>
      </c>
      <c r="D486" s="19" t="s">
        <v>1758</v>
      </c>
      <c r="E486" s="19" t="s">
        <v>406</v>
      </c>
      <c r="F486" s="19">
        <v>1</v>
      </c>
      <c r="G486" s="20">
        <v>323</v>
      </c>
      <c r="H486" s="21" t="s">
        <v>507</v>
      </c>
      <c r="I486" s="21" t="s">
        <v>507</v>
      </c>
      <c r="J486" s="21" t="s">
        <v>507</v>
      </c>
      <c r="K486" s="21" t="s">
        <v>507</v>
      </c>
      <c r="L486" s="21" t="s">
        <v>633</v>
      </c>
      <c r="M486" s="20">
        <v>323</v>
      </c>
    </row>
    <row r="487" spans="1:13" x14ac:dyDescent="0.25">
      <c r="A487" s="19" t="s">
        <v>633</v>
      </c>
      <c r="B487" s="19">
        <v>505</v>
      </c>
      <c r="C487" s="19" t="s">
        <v>404</v>
      </c>
      <c r="D487" s="19" t="s">
        <v>1757</v>
      </c>
      <c r="E487" s="19" t="s">
        <v>407</v>
      </c>
      <c r="F487" s="19">
        <v>1</v>
      </c>
      <c r="G487" s="20">
        <v>-188</v>
      </c>
      <c r="H487" s="21">
        <v>-188</v>
      </c>
      <c r="I487" s="21">
        <v>-188</v>
      </c>
      <c r="J487" s="21">
        <v>-188</v>
      </c>
      <c r="K487" s="21">
        <v>-188</v>
      </c>
      <c r="L487" s="21" t="s">
        <v>633</v>
      </c>
      <c r="M487" s="20">
        <v>-188</v>
      </c>
    </row>
    <row r="488" spans="1:13" x14ac:dyDescent="0.25">
      <c r="A488" s="19" t="s">
        <v>633</v>
      </c>
      <c r="B488" s="19">
        <v>506</v>
      </c>
      <c r="C488" s="19" t="s">
        <v>404</v>
      </c>
      <c r="D488" s="19" t="s">
        <v>1756</v>
      </c>
      <c r="E488" s="19" t="s">
        <v>408</v>
      </c>
      <c r="F488" s="19">
        <v>1</v>
      </c>
      <c r="G488" s="20">
        <v>839</v>
      </c>
      <c r="H488" s="21" t="s">
        <v>507</v>
      </c>
      <c r="I488" s="21" t="s">
        <v>507</v>
      </c>
      <c r="J488" s="21" t="s">
        <v>507</v>
      </c>
      <c r="K488" s="21" t="s">
        <v>507</v>
      </c>
      <c r="L488" s="21" t="s">
        <v>633</v>
      </c>
      <c r="M488" s="20">
        <v>839</v>
      </c>
    </row>
    <row r="489" spans="1:13" x14ac:dyDescent="0.25">
      <c r="A489" s="19" t="s">
        <v>633</v>
      </c>
      <c r="B489" s="19">
        <v>507</v>
      </c>
      <c r="C489" s="19" t="s">
        <v>404</v>
      </c>
      <c r="D489" s="19" t="s">
        <v>1755</v>
      </c>
      <c r="E489" s="19" t="s">
        <v>409</v>
      </c>
      <c r="F489" s="19">
        <v>1</v>
      </c>
      <c r="G489" s="20">
        <v>700</v>
      </c>
      <c r="H489" s="21" t="s">
        <v>507</v>
      </c>
      <c r="I489" s="21" t="s">
        <v>507</v>
      </c>
      <c r="J489" s="21" t="s">
        <v>507</v>
      </c>
      <c r="K489" s="21" t="s">
        <v>507</v>
      </c>
      <c r="L489" s="21" t="s">
        <v>633</v>
      </c>
      <c r="M489" s="20">
        <v>700</v>
      </c>
    </row>
    <row r="490" spans="1:13" x14ac:dyDescent="0.25">
      <c r="A490" s="19" t="s">
        <v>633</v>
      </c>
      <c r="B490" s="19">
        <v>508</v>
      </c>
      <c r="C490" s="19" t="s">
        <v>404</v>
      </c>
      <c r="D490" s="19" t="s">
        <v>1754</v>
      </c>
      <c r="E490" s="19" t="s">
        <v>410</v>
      </c>
      <c r="F490" s="19">
        <v>1</v>
      </c>
      <c r="G490" s="20">
        <v>1621</v>
      </c>
      <c r="H490" s="21" t="s">
        <v>507</v>
      </c>
      <c r="I490" s="21" t="s">
        <v>507</v>
      </c>
      <c r="J490" s="21" t="s">
        <v>507</v>
      </c>
      <c r="K490" s="21" t="s">
        <v>507</v>
      </c>
      <c r="L490" s="21" t="s">
        <v>633</v>
      </c>
      <c r="M490" s="20">
        <v>1621</v>
      </c>
    </row>
    <row r="491" spans="1:13" x14ac:dyDescent="0.25">
      <c r="A491" s="19" t="s">
        <v>633</v>
      </c>
      <c r="B491" s="19">
        <v>510</v>
      </c>
      <c r="C491" s="19" t="s">
        <v>404</v>
      </c>
      <c r="D491" s="19" t="s">
        <v>1753</v>
      </c>
      <c r="E491" s="19" t="s">
        <v>412</v>
      </c>
      <c r="F491" s="19">
        <v>1</v>
      </c>
      <c r="G491" s="20">
        <v>320</v>
      </c>
      <c r="H491" s="21" t="s">
        <v>507</v>
      </c>
      <c r="I491" s="21" t="s">
        <v>507</v>
      </c>
      <c r="J491" s="21" t="s">
        <v>507</v>
      </c>
      <c r="K491" s="21" t="s">
        <v>507</v>
      </c>
      <c r="L491" s="21" t="s">
        <v>633</v>
      </c>
      <c r="M491" s="20">
        <v>320</v>
      </c>
    </row>
    <row r="492" spans="1:13" x14ac:dyDescent="0.25">
      <c r="A492" s="19" t="s">
        <v>633</v>
      </c>
      <c r="B492" s="19">
        <v>511</v>
      </c>
      <c r="C492" s="19" t="s">
        <v>404</v>
      </c>
      <c r="D492" s="19" t="s">
        <v>1752</v>
      </c>
      <c r="E492" s="19" t="s">
        <v>413</v>
      </c>
      <c r="F492" s="19">
        <v>1</v>
      </c>
      <c r="G492" s="20">
        <v>579</v>
      </c>
      <c r="H492" s="21" t="s">
        <v>507</v>
      </c>
      <c r="I492" s="21" t="s">
        <v>507</v>
      </c>
      <c r="J492" s="21" t="s">
        <v>507</v>
      </c>
      <c r="K492" s="21" t="s">
        <v>507</v>
      </c>
      <c r="L492" s="21" t="s">
        <v>633</v>
      </c>
      <c r="M492" s="20">
        <v>579</v>
      </c>
    </row>
    <row r="493" spans="1:13" x14ac:dyDescent="0.25">
      <c r="A493" s="19" t="s">
        <v>633</v>
      </c>
      <c r="B493" s="19">
        <v>513</v>
      </c>
      <c r="C493" s="19" t="s">
        <v>404</v>
      </c>
      <c r="D493" s="19" t="s">
        <v>1751</v>
      </c>
      <c r="E493" s="19" t="s">
        <v>415</v>
      </c>
      <c r="F493" s="19">
        <v>1</v>
      </c>
      <c r="G493" s="20">
        <v>3901</v>
      </c>
      <c r="H493" s="21" t="s">
        <v>507</v>
      </c>
      <c r="I493" s="21" t="s">
        <v>507</v>
      </c>
      <c r="J493" s="21" t="s">
        <v>507</v>
      </c>
      <c r="K493" s="21" t="s">
        <v>507</v>
      </c>
      <c r="L493" s="21" t="s">
        <v>633</v>
      </c>
      <c r="M493" s="20">
        <v>3901</v>
      </c>
    </row>
    <row r="494" spans="1:13" x14ac:dyDescent="0.25">
      <c r="A494" s="19" t="s">
        <v>633</v>
      </c>
      <c r="B494" s="19">
        <v>514</v>
      </c>
      <c r="C494" s="19" t="s">
        <v>404</v>
      </c>
      <c r="D494" s="19" t="s">
        <v>1750</v>
      </c>
      <c r="E494" s="19" t="s">
        <v>416</v>
      </c>
      <c r="F494" s="19">
        <v>1</v>
      </c>
      <c r="G494" s="20">
        <v>269</v>
      </c>
      <c r="H494" s="21" t="s">
        <v>507</v>
      </c>
      <c r="I494" s="21" t="s">
        <v>507</v>
      </c>
      <c r="J494" s="21" t="s">
        <v>507</v>
      </c>
      <c r="K494" s="21" t="s">
        <v>507</v>
      </c>
      <c r="L494" s="21" t="s">
        <v>633</v>
      </c>
      <c r="M494" s="20">
        <v>269</v>
      </c>
    </row>
    <row r="495" spans="1:13" x14ac:dyDescent="0.25">
      <c r="A495" s="19" t="s">
        <v>633</v>
      </c>
      <c r="B495" s="19">
        <v>515</v>
      </c>
      <c r="C495" s="19" t="s">
        <v>404</v>
      </c>
      <c r="D495" s="19" t="s">
        <v>1749</v>
      </c>
      <c r="E495" s="19" t="s">
        <v>417</v>
      </c>
      <c r="F495" s="19">
        <v>1</v>
      </c>
      <c r="G495" s="20">
        <v>269</v>
      </c>
      <c r="H495" s="21" t="s">
        <v>507</v>
      </c>
      <c r="I495" s="21" t="s">
        <v>507</v>
      </c>
      <c r="J495" s="21" t="s">
        <v>507</v>
      </c>
      <c r="K495" s="21" t="s">
        <v>507</v>
      </c>
      <c r="L495" s="21" t="s">
        <v>633</v>
      </c>
      <c r="M495" s="20">
        <v>269</v>
      </c>
    </row>
    <row r="496" spans="1:13" x14ac:dyDescent="0.25">
      <c r="A496" s="19" t="s">
        <v>633</v>
      </c>
      <c r="B496" s="19">
        <v>516</v>
      </c>
      <c r="C496" s="19" t="s">
        <v>404</v>
      </c>
      <c r="D496" s="19" t="s">
        <v>1748</v>
      </c>
      <c r="E496" s="19" t="s">
        <v>418</v>
      </c>
      <c r="F496" s="19">
        <v>1</v>
      </c>
      <c r="G496" s="20">
        <v>172</v>
      </c>
      <c r="H496" s="21" t="s">
        <v>507</v>
      </c>
      <c r="I496" s="21" t="s">
        <v>507</v>
      </c>
      <c r="J496" s="21" t="s">
        <v>507</v>
      </c>
      <c r="K496" s="21" t="s">
        <v>507</v>
      </c>
      <c r="L496" s="21" t="s">
        <v>633</v>
      </c>
      <c r="M496" s="20">
        <v>172</v>
      </c>
    </row>
    <row r="497" spans="1:13" x14ac:dyDescent="0.25">
      <c r="A497" s="19" t="s">
        <v>633</v>
      </c>
      <c r="B497" s="19">
        <v>517</v>
      </c>
      <c r="C497" s="19" t="s">
        <v>404</v>
      </c>
      <c r="D497" s="19" t="s">
        <v>1203</v>
      </c>
      <c r="E497" s="19" t="s">
        <v>419</v>
      </c>
      <c r="F497" s="19"/>
      <c r="G497" s="20" t="s">
        <v>94</v>
      </c>
      <c r="H497" s="21" t="s">
        <v>94</v>
      </c>
      <c r="I497" s="21" t="s">
        <v>94</v>
      </c>
      <c r="J497" s="21" t="s">
        <v>94</v>
      </c>
      <c r="K497" s="21" t="s">
        <v>94</v>
      </c>
      <c r="L497" s="21" t="s">
        <v>633</v>
      </c>
      <c r="M497" s="20" t="s">
        <v>94</v>
      </c>
    </row>
    <row r="498" spans="1:13" x14ac:dyDescent="0.25">
      <c r="A498" s="19" t="s">
        <v>633</v>
      </c>
      <c r="B498" s="19">
        <v>521</v>
      </c>
      <c r="C498" s="19" t="s">
        <v>404</v>
      </c>
      <c r="D498" s="19" t="s">
        <v>1747</v>
      </c>
      <c r="E498" s="19" t="s">
        <v>423</v>
      </c>
      <c r="F498" s="19">
        <v>1</v>
      </c>
      <c r="G498" s="20">
        <v>3500</v>
      </c>
      <c r="H498" s="21" t="s">
        <v>507</v>
      </c>
      <c r="I498" s="21" t="s">
        <v>507</v>
      </c>
      <c r="J498" s="21" t="s">
        <v>507</v>
      </c>
      <c r="K498" s="21" t="s">
        <v>507</v>
      </c>
      <c r="L498" s="21" t="s">
        <v>633</v>
      </c>
      <c r="M498" s="20">
        <v>3500</v>
      </c>
    </row>
    <row r="499" spans="1:13" x14ac:dyDescent="0.25">
      <c r="A499" s="19" t="s">
        <v>633</v>
      </c>
      <c r="B499" s="19">
        <v>522</v>
      </c>
      <c r="C499" s="19" t="s">
        <v>404</v>
      </c>
      <c r="D499" s="19" t="s">
        <v>1746</v>
      </c>
      <c r="E499" s="19" t="s">
        <v>424</v>
      </c>
      <c r="F499" s="19">
        <v>1</v>
      </c>
      <c r="G499" s="20">
        <v>1167</v>
      </c>
      <c r="H499" s="21" t="s">
        <v>507</v>
      </c>
      <c r="I499" s="21" t="s">
        <v>507</v>
      </c>
      <c r="J499" s="21" t="s">
        <v>507</v>
      </c>
      <c r="K499" s="21" t="s">
        <v>507</v>
      </c>
      <c r="L499" s="21" t="s">
        <v>633</v>
      </c>
      <c r="M499" s="20">
        <v>1167</v>
      </c>
    </row>
    <row r="500" spans="1:13" x14ac:dyDescent="0.25">
      <c r="A500" s="19" t="s">
        <v>633</v>
      </c>
      <c r="B500" s="19">
        <v>523</v>
      </c>
      <c r="C500" s="19" t="s">
        <v>404</v>
      </c>
      <c r="D500" s="19" t="s">
        <v>1745</v>
      </c>
      <c r="E500" s="19" t="s">
        <v>541</v>
      </c>
      <c r="F500" s="19">
        <v>1</v>
      </c>
      <c r="G500" s="20">
        <v>14293</v>
      </c>
      <c r="H500" s="21" t="s">
        <v>507</v>
      </c>
      <c r="I500" s="21" t="s">
        <v>507</v>
      </c>
      <c r="J500" s="21" t="s">
        <v>507</v>
      </c>
      <c r="K500" s="21" t="s">
        <v>507</v>
      </c>
      <c r="L500" s="21" t="s">
        <v>633</v>
      </c>
      <c r="M500" s="20">
        <v>14293</v>
      </c>
    </row>
    <row r="501" spans="1:13" x14ac:dyDescent="0.25">
      <c r="A501" s="19" t="s">
        <v>633</v>
      </c>
      <c r="B501" s="19">
        <v>534</v>
      </c>
      <c r="C501" s="19" t="s">
        <v>425</v>
      </c>
      <c r="D501" s="19" t="s">
        <v>1744</v>
      </c>
      <c r="E501" s="19" t="s">
        <v>427</v>
      </c>
      <c r="F501" s="19">
        <v>1</v>
      </c>
      <c r="G501" s="20" t="s">
        <v>94</v>
      </c>
      <c r="H501" s="21" t="s">
        <v>94</v>
      </c>
      <c r="I501" s="21" t="s">
        <v>94</v>
      </c>
      <c r="J501" s="21" t="s">
        <v>94</v>
      </c>
      <c r="K501" s="21" t="s">
        <v>94</v>
      </c>
      <c r="L501" s="21" t="s">
        <v>633</v>
      </c>
      <c r="M501" s="20" t="s">
        <v>94</v>
      </c>
    </row>
    <row r="502" spans="1:13" x14ac:dyDescent="0.25">
      <c r="A502" s="19" t="s">
        <v>633</v>
      </c>
      <c r="B502" s="19">
        <v>535</v>
      </c>
      <c r="C502" s="19" t="s">
        <v>425</v>
      </c>
      <c r="D502" s="19" t="s">
        <v>1743</v>
      </c>
      <c r="E502" s="19" t="s">
        <v>428</v>
      </c>
      <c r="F502" s="19">
        <v>1</v>
      </c>
      <c r="G502" s="20">
        <v>1163</v>
      </c>
      <c r="H502" s="21" t="s">
        <v>507</v>
      </c>
      <c r="I502" s="21" t="s">
        <v>507</v>
      </c>
      <c r="J502" s="21" t="s">
        <v>507</v>
      </c>
      <c r="K502" s="21" t="s">
        <v>507</v>
      </c>
      <c r="L502" s="21" t="s">
        <v>633</v>
      </c>
      <c r="M502" s="20">
        <v>1163</v>
      </c>
    </row>
    <row r="503" spans="1:13" x14ac:dyDescent="0.25">
      <c r="A503" s="19" t="s">
        <v>633</v>
      </c>
      <c r="B503" s="19">
        <v>540</v>
      </c>
      <c r="C503" s="19" t="s">
        <v>429</v>
      </c>
      <c r="D503" s="19" t="s">
        <v>1742</v>
      </c>
      <c r="E503" s="19" t="s">
        <v>430</v>
      </c>
      <c r="F503" s="19">
        <v>1</v>
      </c>
      <c r="G503" s="20">
        <v>183</v>
      </c>
      <c r="H503" s="21" t="s">
        <v>507</v>
      </c>
      <c r="I503" s="21" t="s">
        <v>507</v>
      </c>
      <c r="J503" s="21" t="s">
        <v>507</v>
      </c>
      <c r="K503" s="21" t="s">
        <v>507</v>
      </c>
      <c r="L503" s="21" t="s">
        <v>633</v>
      </c>
      <c r="M503" s="20">
        <v>183</v>
      </c>
    </row>
    <row r="504" spans="1:13" x14ac:dyDescent="0.25">
      <c r="A504" s="19" t="s">
        <v>633</v>
      </c>
      <c r="B504" s="19">
        <v>546</v>
      </c>
      <c r="C504" s="19" t="s">
        <v>432</v>
      </c>
      <c r="D504" s="19" t="s">
        <v>1741</v>
      </c>
      <c r="E504" s="19" t="s">
        <v>434</v>
      </c>
      <c r="F504" s="19">
        <v>1</v>
      </c>
      <c r="G504" s="20">
        <v>1553</v>
      </c>
      <c r="H504" s="21" t="s">
        <v>507</v>
      </c>
      <c r="I504" s="21" t="s">
        <v>507</v>
      </c>
      <c r="J504" s="21" t="s">
        <v>507</v>
      </c>
      <c r="K504" s="21" t="s">
        <v>507</v>
      </c>
      <c r="L504" s="21" t="s">
        <v>633</v>
      </c>
      <c r="M504" s="20">
        <v>1553</v>
      </c>
    </row>
    <row r="505" spans="1:13" x14ac:dyDescent="0.25">
      <c r="A505" s="19" t="s">
        <v>633</v>
      </c>
      <c r="B505" s="19">
        <v>547</v>
      </c>
      <c r="C505" s="19" t="s">
        <v>432</v>
      </c>
      <c r="D505" s="19" t="s">
        <v>1740</v>
      </c>
      <c r="E505" s="19" t="s">
        <v>435</v>
      </c>
      <c r="F505" s="19">
        <v>1</v>
      </c>
      <c r="G505" s="20">
        <v>309</v>
      </c>
      <c r="H505" s="21" t="s">
        <v>507</v>
      </c>
      <c r="I505" s="21" t="s">
        <v>507</v>
      </c>
      <c r="J505" s="21" t="s">
        <v>507</v>
      </c>
      <c r="K505" s="21" t="s">
        <v>507</v>
      </c>
      <c r="L505" s="21" t="s">
        <v>633</v>
      </c>
      <c r="M505" s="20">
        <v>309</v>
      </c>
    </row>
    <row r="506" spans="1:13" x14ac:dyDescent="0.25">
      <c r="A506" s="19" t="s">
        <v>633</v>
      </c>
      <c r="B506" s="19">
        <v>552</v>
      </c>
      <c r="C506" s="19" t="s">
        <v>438</v>
      </c>
      <c r="D506" s="19" t="s">
        <v>1192</v>
      </c>
      <c r="E506" s="19" t="s">
        <v>440</v>
      </c>
      <c r="F506" s="19"/>
      <c r="G506" s="20" t="s">
        <v>94</v>
      </c>
      <c r="H506" s="21" t="s">
        <v>94</v>
      </c>
      <c r="I506" s="21" t="s">
        <v>94</v>
      </c>
      <c r="J506" s="21" t="s">
        <v>94</v>
      </c>
      <c r="K506" s="21" t="s">
        <v>94</v>
      </c>
      <c r="L506" s="21" t="s">
        <v>633</v>
      </c>
      <c r="M506" s="20" t="s">
        <v>94</v>
      </c>
    </row>
    <row r="507" spans="1:13" x14ac:dyDescent="0.25">
      <c r="A507" s="19" t="s">
        <v>633</v>
      </c>
      <c r="B507" s="19">
        <v>553</v>
      </c>
      <c r="C507" s="19" t="s">
        <v>438</v>
      </c>
      <c r="D507" s="19" t="s">
        <v>1739</v>
      </c>
      <c r="E507" s="19" t="s">
        <v>441</v>
      </c>
      <c r="F507" s="19">
        <v>1</v>
      </c>
      <c r="G507" s="20">
        <v>86</v>
      </c>
      <c r="H507" s="21" t="s">
        <v>507</v>
      </c>
      <c r="I507" s="21" t="s">
        <v>507</v>
      </c>
      <c r="J507" s="21" t="s">
        <v>507</v>
      </c>
      <c r="K507" s="21" t="s">
        <v>507</v>
      </c>
      <c r="L507" s="21" t="s">
        <v>633</v>
      </c>
      <c r="M507" s="20">
        <v>86</v>
      </c>
    </row>
    <row r="508" spans="1:13" x14ac:dyDescent="0.25">
      <c r="A508" s="19" t="s">
        <v>633</v>
      </c>
      <c r="B508" s="19">
        <v>555</v>
      </c>
      <c r="C508" s="19" t="s">
        <v>438</v>
      </c>
      <c r="D508" s="19" t="s">
        <v>1738</v>
      </c>
      <c r="E508" s="19" t="s">
        <v>443</v>
      </c>
      <c r="F508" s="19">
        <v>1</v>
      </c>
      <c r="G508" s="20">
        <v>3298</v>
      </c>
      <c r="H508" s="21" t="s">
        <v>507</v>
      </c>
      <c r="I508" s="21" t="s">
        <v>507</v>
      </c>
      <c r="J508" s="21" t="s">
        <v>507</v>
      </c>
      <c r="K508" s="21" t="s">
        <v>507</v>
      </c>
      <c r="L508" s="21" t="s">
        <v>633</v>
      </c>
      <c r="M508" s="20">
        <v>3298</v>
      </c>
    </row>
    <row r="509" spans="1:13" x14ac:dyDescent="0.25">
      <c r="A509" s="19" t="s">
        <v>633</v>
      </c>
      <c r="B509" s="19">
        <v>556</v>
      </c>
      <c r="C509" s="19" t="s">
        <v>438</v>
      </c>
      <c r="D509" s="19" t="s">
        <v>1737</v>
      </c>
      <c r="E509" s="19" t="s">
        <v>444</v>
      </c>
      <c r="F509" s="19">
        <v>1</v>
      </c>
      <c r="G509" s="20">
        <v>4302</v>
      </c>
      <c r="H509" s="21" t="s">
        <v>507</v>
      </c>
      <c r="I509" s="21" t="s">
        <v>507</v>
      </c>
      <c r="J509" s="21" t="s">
        <v>507</v>
      </c>
      <c r="K509" s="21" t="s">
        <v>507</v>
      </c>
      <c r="L509" s="21" t="s">
        <v>633</v>
      </c>
      <c r="M509" s="20">
        <v>4302</v>
      </c>
    </row>
    <row r="510" spans="1:13" x14ac:dyDescent="0.25">
      <c r="A510" s="19" t="s">
        <v>633</v>
      </c>
      <c r="B510" s="19">
        <v>557</v>
      </c>
      <c r="C510" s="19" t="s">
        <v>438</v>
      </c>
      <c r="D510" s="19" t="s">
        <v>1736</v>
      </c>
      <c r="E510" s="19" t="s">
        <v>445</v>
      </c>
      <c r="F510" s="19">
        <v>1</v>
      </c>
      <c r="G510" s="20">
        <v>12494</v>
      </c>
      <c r="H510" s="21" t="s">
        <v>507</v>
      </c>
      <c r="I510" s="21" t="s">
        <v>507</v>
      </c>
      <c r="J510" s="21" t="s">
        <v>507</v>
      </c>
      <c r="K510" s="21" t="s">
        <v>507</v>
      </c>
      <c r="L510" s="21" t="s">
        <v>633</v>
      </c>
      <c r="M510" s="20">
        <v>12494</v>
      </c>
    </row>
    <row r="511" spans="1:13" x14ac:dyDescent="0.25">
      <c r="A511" s="19" t="s">
        <v>633</v>
      </c>
      <c r="B511" s="19">
        <v>563</v>
      </c>
      <c r="C511" s="19" t="s">
        <v>447</v>
      </c>
      <c r="D511" s="19" t="s">
        <v>1735</v>
      </c>
      <c r="E511" s="19" t="s">
        <v>448</v>
      </c>
      <c r="F511" s="19">
        <v>1</v>
      </c>
      <c r="G511" s="20">
        <v>479</v>
      </c>
      <c r="H511" s="21" t="s">
        <v>507</v>
      </c>
      <c r="I511" s="21" t="s">
        <v>507</v>
      </c>
      <c r="J511" s="21" t="s">
        <v>507</v>
      </c>
      <c r="K511" s="21" t="s">
        <v>507</v>
      </c>
      <c r="L511" s="21" t="s">
        <v>633</v>
      </c>
      <c r="M511" s="20">
        <v>479</v>
      </c>
    </row>
    <row r="512" spans="1:13" x14ac:dyDescent="0.25">
      <c r="A512" s="19" t="s">
        <v>633</v>
      </c>
      <c r="B512" s="19">
        <v>565</v>
      </c>
      <c r="C512" s="19" t="s">
        <v>447</v>
      </c>
      <c r="D512" s="19" t="s">
        <v>1734</v>
      </c>
      <c r="E512" s="19" t="s">
        <v>450</v>
      </c>
      <c r="F512" s="19"/>
      <c r="G512" s="20" t="s">
        <v>94</v>
      </c>
      <c r="H512" s="21" t="s">
        <v>94</v>
      </c>
      <c r="I512" s="21" t="s">
        <v>94</v>
      </c>
      <c r="J512" s="21" t="s">
        <v>94</v>
      </c>
      <c r="K512" s="21" t="s">
        <v>94</v>
      </c>
      <c r="L512" s="21" t="s">
        <v>633</v>
      </c>
      <c r="M512" s="20" t="s">
        <v>94</v>
      </c>
    </row>
    <row r="513" spans="1:13" x14ac:dyDescent="0.25">
      <c r="A513" s="19" t="s">
        <v>633</v>
      </c>
      <c r="B513" s="19">
        <v>567</v>
      </c>
      <c r="C513" s="19" t="s">
        <v>447</v>
      </c>
      <c r="D513" s="19" t="s">
        <v>1733</v>
      </c>
      <c r="E513" s="19" t="s">
        <v>452</v>
      </c>
      <c r="F513" s="19"/>
      <c r="G513" s="20" t="s">
        <v>94</v>
      </c>
      <c r="H513" s="21" t="s">
        <v>94</v>
      </c>
      <c r="I513" s="21" t="s">
        <v>94</v>
      </c>
      <c r="J513" s="21" t="s">
        <v>94</v>
      </c>
      <c r="K513" s="21" t="s">
        <v>94</v>
      </c>
      <c r="L513" s="21" t="s">
        <v>633</v>
      </c>
      <c r="M513" s="20" t="s">
        <v>94</v>
      </c>
    </row>
    <row r="514" spans="1:13" x14ac:dyDescent="0.25">
      <c r="A514" s="19" t="s">
        <v>633</v>
      </c>
      <c r="B514" s="19">
        <v>568</v>
      </c>
      <c r="C514" s="19" t="s">
        <v>447</v>
      </c>
      <c r="D514" s="19" t="s">
        <v>1732</v>
      </c>
      <c r="E514" s="19" t="s">
        <v>453</v>
      </c>
      <c r="F514" s="19"/>
      <c r="G514" s="20" t="s">
        <v>94</v>
      </c>
      <c r="H514" s="21" t="s">
        <v>94</v>
      </c>
      <c r="I514" s="21" t="s">
        <v>94</v>
      </c>
      <c r="J514" s="21" t="s">
        <v>94</v>
      </c>
      <c r="K514" s="21" t="s">
        <v>94</v>
      </c>
      <c r="L514" s="21" t="s">
        <v>633</v>
      </c>
      <c r="M514" s="20" t="s">
        <v>94</v>
      </c>
    </row>
    <row r="515" spans="1:13" x14ac:dyDescent="0.25">
      <c r="A515" s="19" t="s">
        <v>633</v>
      </c>
      <c r="B515" s="19">
        <v>569</v>
      </c>
      <c r="C515" s="19" t="s">
        <v>447</v>
      </c>
      <c r="D515" s="19" t="s">
        <v>1731</v>
      </c>
      <c r="E515" s="19" t="s">
        <v>454</v>
      </c>
      <c r="F515" s="19">
        <v>1</v>
      </c>
      <c r="G515" s="20">
        <v>-288</v>
      </c>
      <c r="H515" s="21">
        <v>-288</v>
      </c>
      <c r="I515" s="21">
        <v>-288</v>
      </c>
      <c r="J515" s="21">
        <v>-288</v>
      </c>
      <c r="K515" s="21">
        <v>-288</v>
      </c>
      <c r="L515" s="21" t="s">
        <v>633</v>
      </c>
      <c r="M515" s="20">
        <v>-288</v>
      </c>
    </row>
    <row r="516" spans="1:13" x14ac:dyDescent="0.25">
      <c r="A516" s="19" t="s">
        <v>633</v>
      </c>
      <c r="B516" s="19">
        <v>582</v>
      </c>
      <c r="C516" s="19" t="s">
        <v>457</v>
      </c>
      <c r="D516" s="19" t="s">
        <v>1730</v>
      </c>
      <c r="E516" s="19" t="s">
        <v>465</v>
      </c>
      <c r="F516" s="19">
        <v>1</v>
      </c>
      <c r="G516" s="20">
        <v>430</v>
      </c>
      <c r="H516" s="21" t="s">
        <v>507</v>
      </c>
      <c r="I516" s="21" t="s">
        <v>507</v>
      </c>
      <c r="J516" s="21" t="s">
        <v>507</v>
      </c>
      <c r="K516" s="21" t="s">
        <v>507</v>
      </c>
      <c r="L516" s="21" t="s">
        <v>633</v>
      </c>
      <c r="M516" s="20">
        <v>430</v>
      </c>
    </row>
    <row r="517" spans="1:13" x14ac:dyDescent="0.25">
      <c r="A517" s="19" t="s">
        <v>633</v>
      </c>
      <c r="B517" s="19">
        <v>583</v>
      </c>
      <c r="C517" s="19" t="s">
        <v>457</v>
      </c>
      <c r="D517" s="19" t="s">
        <v>1729</v>
      </c>
      <c r="E517" s="19" t="s">
        <v>466</v>
      </c>
      <c r="F517" s="19">
        <v>1</v>
      </c>
      <c r="G517" s="20">
        <v>25</v>
      </c>
      <c r="H517" s="21" t="s">
        <v>507</v>
      </c>
      <c r="I517" s="21" t="s">
        <v>507</v>
      </c>
      <c r="J517" s="21" t="s">
        <v>507</v>
      </c>
      <c r="K517" s="21" t="s">
        <v>507</v>
      </c>
      <c r="L517" s="21" t="s">
        <v>633</v>
      </c>
      <c r="M517" s="20">
        <v>25</v>
      </c>
    </row>
    <row r="518" spans="1:13" x14ac:dyDescent="0.25">
      <c r="A518" s="19" t="s">
        <v>633</v>
      </c>
      <c r="B518" s="19">
        <v>589</v>
      </c>
      <c r="C518" s="19" t="s">
        <v>467</v>
      </c>
      <c r="D518" s="19" t="s">
        <v>1728</v>
      </c>
      <c r="E518" s="19" t="s">
        <v>469</v>
      </c>
      <c r="F518" s="19">
        <v>1</v>
      </c>
      <c r="G518" s="20">
        <v>10</v>
      </c>
      <c r="H518" s="21" t="s">
        <v>507</v>
      </c>
      <c r="I518" s="21" t="s">
        <v>507</v>
      </c>
      <c r="J518" s="21" t="s">
        <v>507</v>
      </c>
      <c r="K518" s="21" t="s">
        <v>507</v>
      </c>
      <c r="L518" s="21" t="s">
        <v>633</v>
      </c>
      <c r="M518" s="20">
        <v>10</v>
      </c>
    </row>
    <row r="519" spans="1:13" x14ac:dyDescent="0.25">
      <c r="A519" s="19" t="s">
        <v>633</v>
      </c>
      <c r="B519" s="19">
        <v>590</v>
      </c>
      <c r="C519" s="19" t="s">
        <v>467</v>
      </c>
      <c r="D519" s="19" t="s">
        <v>1727</v>
      </c>
      <c r="E519" s="19" t="s">
        <v>470</v>
      </c>
      <c r="F519" s="19">
        <v>1</v>
      </c>
      <c r="G519" s="20">
        <v>70</v>
      </c>
      <c r="H519" s="21" t="s">
        <v>507</v>
      </c>
      <c r="I519" s="21" t="s">
        <v>507</v>
      </c>
      <c r="J519" s="21" t="s">
        <v>507</v>
      </c>
      <c r="K519" s="21" t="s">
        <v>507</v>
      </c>
      <c r="L519" s="21" t="s">
        <v>633</v>
      </c>
      <c r="M519" s="20">
        <v>70</v>
      </c>
    </row>
    <row r="520" spans="1:13" x14ac:dyDescent="0.25">
      <c r="A520" s="19" t="s">
        <v>633</v>
      </c>
      <c r="B520" s="19">
        <v>591</v>
      </c>
      <c r="C520" s="19" t="s">
        <v>467</v>
      </c>
      <c r="D520" s="19" t="s">
        <v>1726</v>
      </c>
      <c r="E520" s="19" t="s">
        <v>471</v>
      </c>
      <c r="F520" s="19">
        <v>1</v>
      </c>
      <c r="G520" s="20">
        <v>70</v>
      </c>
      <c r="H520" s="21" t="s">
        <v>507</v>
      </c>
      <c r="I520" s="21" t="s">
        <v>507</v>
      </c>
      <c r="J520" s="21" t="s">
        <v>507</v>
      </c>
      <c r="K520" s="21" t="s">
        <v>507</v>
      </c>
      <c r="L520" s="21" t="s">
        <v>633</v>
      </c>
      <c r="M520" s="20">
        <v>70</v>
      </c>
    </row>
    <row r="521" spans="1:13" x14ac:dyDescent="0.25">
      <c r="A521" s="19" t="s">
        <v>633</v>
      </c>
      <c r="B521" s="19">
        <v>592</v>
      </c>
      <c r="C521" s="19" t="s">
        <v>467</v>
      </c>
      <c r="D521" s="19" t="s">
        <v>1725</v>
      </c>
      <c r="E521" s="19" t="s">
        <v>472</v>
      </c>
      <c r="F521" s="19">
        <v>1</v>
      </c>
      <c r="G521" s="20">
        <v>70</v>
      </c>
      <c r="H521" s="21" t="s">
        <v>507</v>
      </c>
      <c r="I521" s="21" t="s">
        <v>507</v>
      </c>
      <c r="J521" s="21" t="s">
        <v>507</v>
      </c>
      <c r="K521" s="21" t="s">
        <v>507</v>
      </c>
      <c r="L521" s="21" t="s">
        <v>633</v>
      </c>
      <c r="M521" s="20">
        <v>70</v>
      </c>
    </row>
    <row r="522" spans="1:13" x14ac:dyDescent="0.25">
      <c r="A522" s="19" t="s">
        <v>633</v>
      </c>
      <c r="B522" s="19">
        <v>593</v>
      </c>
      <c r="C522" s="19" t="s">
        <v>467</v>
      </c>
      <c r="D522" s="19" t="s">
        <v>1724</v>
      </c>
      <c r="E522" s="19" t="s">
        <v>473</v>
      </c>
      <c r="F522" s="19">
        <v>1</v>
      </c>
      <c r="G522" s="20">
        <v>70</v>
      </c>
      <c r="H522" s="21" t="s">
        <v>507</v>
      </c>
      <c r="I522" s="21" t="s">
        <v>507</v>
      </c>
      <c r="J522" s="21" t="s">
        <v>507</v>
      </c>
      <c r="K522" s="21" t="s">
        <v>507</v>
      </c>
      <c r="L522" s="21" t="s">
        <v>633</v>
      </c>
      <c r="M522" s="20">
        <v>70</v>
      </c>
    </row>
    <row r="523" spans="1:13" x14ac:dyDescent="0.25">
      <c r="A523" s="19" t="s">
        <v>633</v>
      </c>
      <c r="B523" s="19">
        <v>594</v>
      </c>
      <c r="C523" s="19" t="s">
        <v>467</v>
      </c>
      <c r="D523" s="19" t="s">
        <v>1723</v>
      </c>
      <c r="E523" s="19" t="s">
        <v>474</v>
      </c>
      <c r="F523" s="19">
        <v>1</v>
      </c>
      <c r="G523" s="20">
        <v>85</v>
      </c>
      <c r="H523" s="21" t="s">
        <v>507</v>
      </c>
      <c r="I523" s="21" t="s">
        <v>507</v>
      </c>
      <c r="J523" s="21" t="s">
        <v>507</v>
      </c>
      <c r="K523" s="21" t="s">
        <v>507</v>
      </c>
      <c r="L523" s="21" t="s">
        <v>633</v>
      </c>
      <c r="M523" s="20">
        <v>85</v>
      </c>
    </row>
    <row r="524" spans="1:13" x14ac:dyDescent="0.25">
      <c r="A524" s="19" t="s">
        <v>633</v>
      </c>
      <c r="B524" s="19">
        <v>600</v>
      </c>
      <c r="C524" s="19" t="s">
        <v>476</v>
      </c>
      <c r="D524" s="19" t="s">
        <v>1722</v>
      </c>
      <c r="E524" s="19" t="s">
        <v>477</v>
      </c>
      <c r="F524" s="19"/>
      <c r="G524" s="20" t="s">
        <v>94</v>
      </c>
      <c r="H524" s="21" t="s">
        <v>94</v>
      </c>
      <c r="I524" s="21" t="s">
        <v>94</v>
      </c>
      <c r="J524" s="21" t="s">
        <v>94</v>
      </c>
      <c r="K524" s="21" t="s">
        <v>94</v>
      </c>
      <c r="L524" s="21" t="s">
        <v>633</v>
      </c>
      <c r="M524" s="20" t="s">
        <v>94</v>
      </c>
    </row>
    <row r="525" spans="1:13" x14ac:dyDescent="0.25">
      <c r="A525" s="19" t="s">
        <v>633</v>
      </c>
      <c r="B525" s="19">
        <v>601</v>
      </c>
      <c r="C525" s="19" t="s">
        <v>476</v>
      </c>
      <c r="D525" s="19" t="s">
        <v>1721</v>
      </c>
      <c r="E525" s="19" t="s">
        <v>478</v>
      </c>
      <c r="F525" s="19"/>
      <c r="G525" s="20" t="s">
        <v>94</v>
      </c>
      <c r="H525" s="21" t="s">
        <v>94</v>
      </c>
      <c r="I525" s="21" t="s">
        <v>94</v>
      </c>
      <c r="J525" s="21" t="s">
        <v>94</v>
      </c>
      <c r="K525" s="21" t="s">
        <v>94</v>
      </c>
      <c r="L525" s="21" t="s">
        <v>633</v>
      </c>
      <c r="M525" s="20" t="s">
        <v>94</v>
      </c>
    </row>
    <row r="526" spans="1:13" x14ac:dyDescent="0.25">
      <c r="A526" s="19" t="s">
        <v>633</v>
      </c>
      <c r="B526" s="19">
        <v>602</v>
      </c>
      <c r="C526" s="19" t="s">
        <v>476</v>
      </c>
      <c r="D526" s="19" t="s">
        <v>1720</v>
      </c>
      <c r="E526" s="19" t="s">
        <v>479</v>
      </c>
      <c r="F526" s="19"/>
      <c r="G526" s="20" t="s">
        <v>94</v>
      </c>
      <c r="H526" s="21" t="s">
        <v>94</v>
      </c>
      <c r="I526" s="21" t="s">
        <v>94</v>
      </c>
      <c r="J526" s="21" t="s">
        <v>94</v>
      </c>
      <c r="K526" s="21" t="s">
        <v>94</v>
      </c>
      <c r="L526" s="21" t="s">
        <v>633</v>
      </c>
      <c r="M526" s="20" t="s">
        <v>94</v>
      </c>
    </row>
    <row r="527" spans="1:13" x14ac:dyDescent="0.25">
      <c r="A527" s="19" t="s">
        <v>633</v>
      </c>
      <c r="B527" s="19">
        <v>603</v>
      </c>
      <c r="C527" s="19" t="s">
        <v>476</v>
      </c>
      <c r="D527" s="19" t="s">
        <v>1719</v>
      </c>
      <c r="E527" s="19" t="s">
        <v>480</v>
      </c>
      <c r="F527" s="19"/>
      <c r="G527" s="20" t="s">
        <v>94</v>
      </c>
      <c r="H527" s="21" t="s">
        <v>94</v>
      </c>
      <c r="I527" s="21" t="s">
        <v>94</v>
      </c>
      <c r="J527" s="21" t="s">
        <v>94</v>
      </c>
      <c r="K527" s="21" t="s">
        <v>94</v>
      </c>
      <c r="L527" s="21" t="s">
        <v>633</v>
      </c>
      <c r="M527" s="20" t="s">
        <v>94</v>
      </c>
    </row>
    <row r="528" spans="1:13" x14ac:dyDescent="0.25">
      <c r="A528" s="19" t="s">
        <v>633</v>
      </c>
      <c r="B528" s="19">
        <v>604</v>
      </c>
      <c r="C528" s="19" t="s">
        <v>476</v>
      </c>
      <c r="D528" s="19" t="s">
        <v>1495</v>
      </c>
      <c r="E528" s="19" t="s">
        <v>481</v>
      </c>
      <c r="F528" s="19"/>
      <c r="G528" s="20" t="s">
        <v>94</v>
      </c>
      <c r="H528" s="21" t="s">
        <v>94</v>
      </c>
      <c r="I528" s="21" t="s">
        <v>94</v>
      </c>
      <c r="J528" s="21" t="s">
        <v>94</v>
      </c>
      <c r="K528" s="21" t="s">
        <v>94</v>
      </c>
      <c r="L528" s="21" t="s">
        <v>633</v>
      </c>
      <c r="M528" s="20" t="s">
        <v>94</v>
      </c>
    </row>
    <row r="529" spans="1:13" x14ac:dyDescent="0.25">
      <c r="A529" s="19" t="s">
        <v>633</v>
      </c>
      <c r="B529" s="19">
        <v>605</v>
      </c>
      <c r="C529" s="19" t="s">
        <v>476</v>
      </c>
      <c r="D529" s="19" t="s">
        <v>1718</v>
      </c>
      <c r="E529" s="19" t="s">
        <v>482</v>
      </c>
      <c r="F529" s="19"/>
      <c r="G529" s="20" t="s">
        <v>94</v>
      </c>
      <c r="H529" s="21" t="s">
        <v>94</v>
      </c>
      <c r="I529" s="21" t="s">
        <v>94</v>
      </c>
      <c r="J529" s="21" t="s">
        <v>94</v>
      </c>
      <c r="K529" s="21" t="s">
        <v>94</v>
      </c>
      <c r="L529" s="21" t="s">
        <v>633</v>
      </c>
      <c r="M529" s="20" t="s">
        <v>94</v>
      </c>
    </row>
    <row r="530" spans="1:13" x14ac:dyDescent="0.25">
      <c r="A530" s="19" t="s">
        <v>633</v>
      </c>
      <c r="B530" s="19">
        <v>606</v>
      </c>
      <c r="C530" s="19" t="s">
        <v>476</v>
      </c>
      <c r="D530" s="19" t="s">
        <v>1717</v>
      </c>
      <c r="E530" s="19" t="s">
        <v>484</v>
      </c>
      <c r="F530" s="19"/>
      <c r="G530" s="20" t="s">
        <v>94</v>
      </c>
      <c r="H530" s="21" t="s">
        <v>94</v>
      </c>
      <c r="I530" s="21" t="s">
        <v>94</v>
      </c>
      <c r="J530" s="21" t="s">
        <v>94</v>
      </c>
      <c r="K530" s="21" t="s">
        <v>94</v>
      </c>
      <c r="L530" s="21" t="s">
        <v>633</v>
      </c>
      <c r="M530" s="20" t="s">
        <v>94</v>
      </c>
    </row>
    <row r="531" spans="1:13" x14ac:dyDescent="0.25">
      <c r="A531" s="19" t="s">
        <v>633</v>
      </c>
      <c r="B531" s="19">
        <v>607</v>
      </c>
      <c r="C531" s="19" t="s">
        <v>476</v>
      </c>
      <c r="D531" s="19" t="s">
        <v>1716</v>
      </c>
      <c r="E531" s="19" t="s">
        <v>485</v>
      </c>
      <c r="F531" s="19"/>
      <c r="G531" s="20" t="s">
        <v>94</v>
      </c>
      <c r="H531" s="21" t="s">
        <v>94</v>
      </c>
      <c r="I531" s="21" t="s">
        <v>94</v>
      </c>
      <c r="J531" s="21" t="s">
        <v>94</v>
      </c>
      <c r="K531" s="21" t="s">
        <v>94</v>
      </c>
      <c r="L531" s="21" t="s">
        <v>633</v>
      </c>
      <c r="M531" s="20" t="s">
        <v>94</v>
      </c>
    </row>
    <row r="532" spans="1:13" x14ac:dyDescent="0.25">
      <c r="A532" s="19" t="s">
        <v>633</v>
      </c>
      <c r="B532" s="19">
        <v>608</v>
      </c>
      <c r="C532" s="19" t="s">
        <v>476</v>
      </c>
      <c r="D532" s="19" t="s">
        <v>1491</v>
      </c>
      <c r="E532" s="19" t="s">
        <v>486</v>
      </c>
      <c r="F532" s="19"/>
      <c r="G532" s="20" t="s">
        <v>94</v>
      </c>
      <c r="H532" s="21" t="s">
        <v>94</v>
      </c>
      <c r="I532" s="21" t="s">
        <v>94</v>
      </c>
      <c r="J532" s="21" t="s">
        <v>94</v>
      </c>
      <c r="K532" s="21" t="s">
        <v>94</v>
      </c>
      <c r="L532" s="21" t="s">
        <v>633</v>
      </c>
      <c r="M532" s="20" t="s">
        <v>94</v>
      </c>
    </row>
    <row r="533" spans="1:13" x14ac:dyDescent="0.25">
      <c r="A533" s="19" t="s">
        <v>633</v>
      </c>
      <c r="B533" s="19">
        <v>609</v>
      </c>
      <c r="C533" s="19" t="s">
        <v>476</v>
      </c>
      <c r="D533" s="19" t="s">
        <v>1490</v>
      </c>
      <c r="E533" s="19" t="s">
        <v>487</v>
      </c>
      <c r="F533" s="19"/>
      <c r="G533" s="20" t="s">
        <v>94</v>
      </c>
      <c r="H533" s="21" t="s">
        <v>94</v>
      </c>
      <c r="I533" s="21" t="s">
        <v>94</v>
      </c>
      <c r="J533" s="21" t="s">
        <v>94</v>
      </c>
      <c r="K533" s="21" t="s">
        <v>94</v>
      </c>
      <c r="L533" s="21" t="s">
        <v>633</v>
      </c>
      <c r="M533" s="20" t="s">
        <v>94</v>
      </c>
    </row>
    <row r="534" spans="1:13" x14ac:dyDescent="0.25">
      <c r="A534" s="19" t="s">
        <v>633</v>
      </c>
      <c r="B534" s="19">
        <v>610</v>
      </c>
      <c r="C534" s="19" t="s">
        <v>476</v>
      </c>
      <c r="D534" s="19" t="s">
        <v>1715</v>
      </c>
      <c r="E534" s="19" t="s">
        <v>488</v>
      </c>
      <c r="F534" s="19"/>
      <c r="G534" s="20" t="s">
        <v>94</v>
      </c>
      <c r="H534" s="21" t="s">
        <v>94</v>
      </c>
      <c r="I534" s="21" t="s">
        <v>94</v>
      </c>
      <c r="J534" s="21" t="s">
        <v>94</v>
      </c>
      <c r="K534" s="21" t="s">
        <v>94</v>
      </c>
      <c r="L534" s="21" t="s">
        <v>633</v>
      </c>
      <c r="M534" s="20" t="s">
        <v>94</v>
      </c>
    </row>
    <row r="535" spans="1:13" x14ac:dyDescent="0.25">
      <c r="A535" s="19" t="s">
        <v>633</v>
      </c>
      <c r="B535" s="19">
        <v>611</v>
      </c>
      <c r="C535" s="19" t="s">
        <v>476</v>
      </c>
      <c r="D535" s="19" t="s">
        <v>1488</v>
      </c>
      <c r="E535" s="19" t="s">
        <v>489</v>
      </c>
      <c r="F535" s="19"/>
      <c r="G535" s="20" t="s">
        <v>94</v>
      </c>
      <c r="H535" s="21" t="s">
        <v>94</v>
      </c>
      <c r="I535" s="21" t="s">
        <v>94</v>
      </c>
      <c r="J535" s="21" t="s">
        <v>94</v>
      </c>
      <c r="K535" s="21" t="s">
        <v>94</v>
      </c>
      <c r="L535" s="21" t="s">
        <v>633</v>
      </c>
      <c r="M535" s="20" t="s">
        <v>94</v>
      </c>
    </row>
    <row r="536" spans="1:13" x14ac:dyDescent="0.25">
      <c r="A536" s="19" t="s">
        <v>633</v>
      </c>
      <c r="B536" s="19">
        <v>612</v>
      </c>
      <c r="C536" s="19" t="s">
        <v>476</v>
      </c>
      <c r="D536" s="19" t="s">
        <v>1487</v>
      </c>
      <c r="E536" s="19" t="s">
        <v>490</v>
      </c>
      <c r="F536" s="19"/>
      <c r="G536" s="20" t="s">
        <v>94</v>
      </c>
      <c r="H536" s="21" t="s">
        <v>94</v>
      </c>
      <c r="I536" s="21" t="s">
        <v>94</v>
      </c>
      <c r="J536" s="21" t="s">
        <v>94</v>
      </c>
      <c r="K536" s="21" t="s">
        <v>94</v>
      </c>
      <c r="L536" s="21" t="s">
        <v>633</v>
      </c>
      <c r="M536" s="20" t="s">
        <v>94</v>
      </c>
    </row>
    <row r="537" spans="1:13" x14ac:dyDescent="0.25">
      <c r="A537" s="19" t="s">
        <v>633</v>
      </c>
      <c r="B537" s="19">
        <v>613</v>
      </c>
      <c r="C537" s="19" t="s">
        <v>476</v>
      </c>
      <c r="D537" s="19" t="s">
        <v>1486</v>
      </c>
      <c r="E537" s="19" t="s">
        <v>491</v>
      </c>
      <c r="F537" s="19"/>
      <c r="G537" s="20" t="s">
        <v>94</v>
      </c>
      <c r="H537" s="21" t="s">
        <v>94</v>
      </c>
      <c r="I537" s="21" t="s">
        <v>94</v>
      </c>
      <c r="J537" s="21" t="s">
        <v>94</v>
      </c>
      <c r="K537" s="21" t="s">
        <v>94</v>
      </c>
      <c r="L537" s="21" t="s">
        <v>633</v>
      </c>
      <c r="M537" s="20" t="s">
        <v>94</v>
      </c>
    </row>
    <row r="538" spans="1:13" x14ac:dyDescent="0.25">
      <c r="A538" s="19" t="s">
        <v>633</v>
      </c>
      <c r="B538" s="19">
        <v>614</v>
      </c>
      <c r="C538" s="19" t="s">
        <v>476</v>
      </c>
      <c r="D538" s="19" t="s">
        <v>1485</v>
      </c>
      <c r="E538" s="19" t="s">
        <v>492</v>
      </c>
      <c r="F538" s="19"/>
      <c r="G538" s="20" t="s">
        <v>94</v>
      </c>
      <c r="H538" s="21" t="s">
        <v>94</v>
      </c>
      <c r="I538" s="21" t="s">
        <v>94</v>
      </c>
      <c r="J538" s="21" t="s">
        <v>94</v>
      </c>
      <c r="K538" s="21" t="s">
        <v>94</v>
      </c>
      <c r="L538" s="21" t="s">
        <v>633</v>
      </c>
      <c r="M538" s="20" t="s">
        <v>94</v>
      </c>
    </row>
    <row r="539" spans="1:13" x14ac:dyDescent="0.25">
      <c r="A539" s="19" t="s">
        <v>633</v>
      </c>
      <c r="B539" s="19">
        <v>615</v>
      </c>
      <c r="C539" s="19" t="s">
        <v>476</v>
      </c>
      <c r="D539" s="19" t="s">
        <v>1484</v>
      </c>
      <c r="E539" s="19" t="s">
        <v>493</v>
      </c>
      <c r="F539" s="19"/>
      <c r="G539" s="20" t="s">
        <v>94</v>
      </c>
      <c r="H539" s="21" t="s">
        <v>94</v>
      </c>
      <c r="I539" s="21" t="s">
        <v>94</v>
      </c>
      <c r="J539" s="21" t="s">
        <v>94</v>
      </c>
      <c r="K539" s="21" t="s">
        <v>94</v>
      </c>
      <c r="L539" s="21" t="s">
        <v>633</v>
      </c>
      <c r="M539" s="20" t="s">
        <v>94</v>
      </c>
    </row>
    <row r="540" spans="1:13" x14ac:dyDescent="0.25">
      <c r="A540" s="19" t="s">
        <v>633</v>
      </c>
      <c r="B540" s="19">
        <v>616</v>
      </c>
      <c r="C540" s="19" t="s">
        <v>476</v>
      </c>
      <c r="D540" s="19" t="s">
        <v>1714</v>
      </c>
      <c r="E540" s="19" t="s">
        <v>494</v>
      </c>
      <c r="F540" s="19"/>
      <c r="G540" s="20" t="s">
        <v>94</v>
      </c>
      <c r="H540" s="21" t="s">
        <v>94</v>
      </c>
      <c r="I540" s="21" t="s">
        <v>94</v>
      </c>
      <c r="J540" s="21" t="s">
        <v>94</v>
      </c>
      <c r="K540" s="21" t="s">
        <v>94</v>
      </c>
      <c r="L540" s="21" t="s">
        <v>633</v>
      </c>
      <c r="M540" s="20" t="s">
        <v>94</v>
      </c>
    </row>
    <row r="541" spans="1:13" x14ac:dyDescent="0.25">
      <c r="A541" s="19" t="s">
        <v>633</v>
      </c>
      <c r="B541" s="19">
        <v>617</v>
      </c>
      <c r="C541" s="19" t="s">
        <v>476</v>
      </c>
      <c r="D541" s="19" t="s">
        <v>1713</v>
      </c>
      <c r="E541" s="19" t="s">
        <v>495</v>
      </c>
      <c r="F541" s="19"/>
      <c r="G541" s="20" t="s">
        <v>94</v>
      </c>
      <c r="H541" s="21" t="s">
        <v>94</v>
      </c>
      <c r="I541" s="21" t="s">
        <v>94</v>
      </c>
      <c r="J541" s="21" t="s">
        <v>94</v>
      </c>
      <c r="K541" s="21" t="s">
        <v>94</v>
      </c>
      <c r="L541" s="21" t="s">
        <v>633</v>
      </c>
      <c r="M541" s="20" t="s">
        <v>94</v>
      </c>
    </row>
    <row r="542" spans="1:13" x14ac:dyDescent="0.25">
      <c r="A542" s="19" t="s">
        <v>633</v>
      </c>
      <c r="B542" s="19">
        <v>618</v>
      </c>
      <c r="C542" s="19" t="s">
        <v>476</v>
      </c>
      <c r="D542" s="19" t="s">
        <v>1712</v>
      </c>
      <c r="E542" s="19" t="s">
        <v>496</v>
      </c>
      <c r="F542" s="19"/>
      <c r="G542" s="20" t="s">
        <v>94</v>
      </c>
      <c r="H542" s="21" t="s">
        <v>94</v>
      </c>
      <c r="I542" s="21" t="s">
        <v>94</v>
      </c>
      <c r="J542" s="21" t="s">
        <v>94</v>
      </c>
      <c r="K542" s="21" t="s">
        <v>94</v>
      </c>
      <c r="L542" s="21" t="s">
        <v>633</v>
      </c>
      <c r="M542" s="20" t="s">
        <v>94</v>
      </c>
    </row>
    <row r="543" spans="1:13" x14ac:dyDescent="0.25">
      <c r="A543" s="19" t="s">
        <v>633</v>
      </c>
      <c r="B543" s="19">
        <v>619</v>
      </c>
      <c r="C543" s="19" t="s">
        <v>476</v>
      </c>
      <c r="D543" s="19" t="s">
        <v>1711</v>
      </c>
      <c r="E543" s="19" t="s">
        <v>543</v>
      </c>
      <c r="F543" s="19">
        <v>1</v>
      </c>
      <c r="G543" s="20">
        <v>5000</v>
      </c>
      <c r="H543" s="21" t="s">
        <v>507</v>
      </c>
      <c r="I543" s="21" t="s">
        <v>507</v>
      </c>
      <c r="J543" s="21" t="s">
        <v>507</v>
      </c>
      <c r="K543" s="21" t="s">
        <v>507</v>
      </c>
      <c r="L543" s="21" t="s">
        <v>633</v>
      </c>
      <c r="M543" s="20">
        <v>5000</v>
      </c>
    </row>
    <row r="544" spans="1:13" x14ac:dyDescent="0.25">
      <c r="A544" s="19" t="s">
        <v>633</v>
      </c>
      <c r="B544" s="19">
        <v>620</v>
      </c>
      <c r="C544" s="19" t="s">
        <v>476</v>
      </c>
      <c r="D544" s="19" t="s">
        <v>1710</v>
      </c>
      <c r="E544" s="19" t="s">
        <v>544</v>
      </c>
      <c r="F544" s="19">
        <v>1</v>
      </c>
      <c r="G544" s="20">
        <v>5000</v>
      </c>
      <c r="H544" s="21" t="s">
        <v>507</v>
      </c>
      <c r="I544" s="21" t="s">
        <v>507</v>
      </c>
      <c r="J544" s="21" t="s">
        <v>507</v>
      </c>
      <c r="K544" s="21" t="s">
        <v>507</v>
      </c>
      <c r="L544" s="21" t="s">
        <v>633</v>
      </c>
      <c r="M544" s="20">
        <v>5000</v>
      </c>
    </row>
    <row r="545" spans="1:13" x14ac:dyDescent="0.25">
      <c r="A545" s="19" t="s">
        <v>633</v>
      </c>
      <c r="B545" s="19">
        <v>621</v>
      </c>
      <c r="C545" s="19" t="s">
        <v>476</v>
      </c>
      <c r="D545" s="19" t="s">
        <v>1709</v>
      </c>
      <c r="E545" s="19" t="s">
        <v>545</v>
      </c>
      <c r="F545" s="19">
        <v>1</v>
      </c>
      <c r="G545" s="20">
        <v>1750</v>
      </c>
      <c r="H545" s="21" t="s">
        <v>507</v>
      </c>
      <c r="I545" s="21" t="s">
        <v>507</v>
      </c>
      <c r="J545" s="21" t="s">
        <v>507</v>
      </c>
      <c r="K545" s="21" t="s">
        <v>507</v>
      </c>
      <c r="L545" s="21" t="s">
        <v>633</v>
      </c>
      <c r="M545" s="20">
        <v>1750</v>
      </c>
    </row>
    <row r="546" spans="1:13" x14ac:dyDescent="0.25">
      <c r="A546" s="19" t="s">
        <v>633</v>
      </c>
      <c r="B546" s="19">
        <v>624</v>
      </c>
      <c r="C546" s="19" t="s">
        <v>497</v>
      </c>
      <c r="D546" s="19" t="s">
        <v>1708</v>
      </c>
      <c r="E546" s="19" t="s">
        <v>498</v>
      </c>
      <c r="F546" s="19"/>
      <c r="G546" s="20" t="s">
        <v>94</v>
      </c>
      <c r="H546" s="21" t="s">
        <v>94</v>
      </c>
      <c r="I546" s="21" t="s">
        <v>94</v>
      </c>
      <c r="J546" s="21" t="s">
        <v>94</v>
      </c>
      <c r="K546" s="21" t="s">
        <v>94</v>
      </c>
      <c r="L546" s="21" t="s">
        <v>633</v>
      </c>
      <c r="M546" s="20" t="s">
        <v>94</v>
      </c>
    </row>
    <row r="547" spans="1:13" x14ac:dyDescent="0.25">
      <c r="A547" s="19" t="s">
        <v>633</v>
      </c>
      <c r="B547" s="19">
        <v>625</v>
      </c>
      <c r="C547" s="19" t="s">
        <v>497</v>
      </c>
      <c r="D547" s="19" t="s">
        <v>1707</v>
      </c>
      <c r="E547" s="19" t="s">
        <v>499</v>
      </c>
      <c r="F547" s="19">
        <v>1</v>
      </c>
      <c r="G547" s="20">
        <v>23136</v>
      </c>
      <c r="H547" s="21" t="s">
        <v>507</v>
      </c>
      <c r="I547" s="21" t="s">
        <v>507</v>
      </c>
      <c r="J547" s="21" t="s">
        <v>507</v>
      </c>
      <c r="K547" s="21" t="s">
        <v>507</v>
      </c>
      <c r="L547" s="21" t="s">
        <v>633</v>
      </c>
      <c r="M547" s="20">
        <v>23136</v>
      </c>
    </row>
    <row r="548" spans="1:13" x14ac:dyDescent="0.25">
      <c r="A548" s="19" t="s">
        <v>633</v>
      </c>
      <c r="B548" s="19">
        <v>626</v>
      </c>
      <c r="C548" s="19" t="s">
        <v>497</v>
      </c>
      <c r="D548" s="19" t="s">
        <v>1706</v>
      </c>
      <c r="E548" s="19" t="s">
        <v>500</v>
      </c>
      <c r="F548" s="19">
        <v>1</v>
      </c>
      <c r="G548" s="20">
        <v>39667</v>
      </c>
      <c r="H548" s="21" t="s">
        <v>507</v>
      </c>
      <c r="I548" s="21" t="s">
        <v>507</v>
      </c>
      <c r="J548" s="21" t="s">
        <v>507</v>
      </c>
      <c r="K548" s="21" t="s">
        <v>507</v>
      </c>
      <c r="L548" s="21" t="s">
        <v>633</v>
      </c>
      <c r="M548" s="20">
        <v>39667</v>
      </c>
    </row>
    <row r="549" spans="1:13" x14ac:dyDescent="0.25">
      <c r="A549" s="19" t="s">
        <v>633</v>
      </c>
      <c r="B549" s="19">
        <v>627</v>
      </c>
      <c r="C549" s="19" t="s">
        <v>497</v>
      </c>
      <c r="D549" s="19" t="s">
        <v>1705</v>
      </c>
      <c r="E549" s="19" t="s">
        <v>501</v>
      </c>
      <c r="F549" s="19">
        <v>1</v>
      </c>
      <c r="G549" s="20">
        <v>76800</v>
      </c>
      <c r="H549" s="21" t="s">
        <v>507</v>
      </c>
      <c r="I549" s="21" t="s">
        <v>507</v>
      </c>
      <c r="J549" s="21" t="s">
        <v>507</v>
      </c>
      <c r="K549" s="21" t="s">
        <v>507</v>
      </c>
      <c r="L549" s="21" t="s">
        <v>633</v>
      </c>
      <c r="M549" s="20">
        <v>76800</v>
      </c>
    </row>
    <row r="550" spans="1:13" x14ac:dyDescent="0.25">
      <c r="A550" s="19" t="s">
        <v>633</v>
      </c>
      <c r="B550" s="19">
        <v>630</v>
      </c>
      <c r="C550" s="19" t="s">
        <v>503</v>
      </c>
      <c r="D550" s="19" t="s">
        <v>1151</v>
      </c>
      <c r="E550" s="19" t="s">
        <v>504</v>
      </c>
      <c r="F550" s="19"/>
      <c r="G550" s="20" t="s">
        <v>94</v>
      </c>
      <c r="H550" s="21" t="s">
        <v>94</v>
      </c>
      <c r="I550" s="21" t="s">
        <v>94</v>
      </c>
      <c r="J550" s="21" t="s">
        <v>94</v>
      </c>
      <c r="K550" s="21" t="s">
        <v>94</v>
      </c>
      <c r="L550" s="21" t="s">
        <v>633</v>
      </c>
      <c r="M550" s="20" t="s">
        <v>94</v>
      </c>
    </row>
    <row r="551" spans="1:13" x14ac:dyDescent="0.25">
      <c r="A551" s="19" t="s">
        <v>633</v>
      </c>
      <c r="B551" s="21" t="s">
        <v>1144</v>
      </c>
      <c r="C551" s="19" t="s">
        <v>503</v>
      </c>
      <c r="D551" s="19" t="s">
        <v>1704</v>
      </c>
      <c r="E551" s="19" t="s">
        <v>1147</v>
      </c>
      <c r="F551" s="19"/>
      <c r="G551" s="49">
        <v>130700</v>
      </c>
      <c r="H551" s="21" t="s">
        <v>507</v>
      </c>
      <c r="I551" s="21" t="s">
        <v>507</v>
      </c>
      <c r="J551" s="21" t="s">
        <v>507</v>
      </c>
      <c r="K551" s="21" t="s">
        <v>507</v>
      </c>
      <c r="L551" s="21" t="s">
        <v>633</v>
      </c>
      <c r="M551" s="20" t="s">
        <v>546</v>
      </c>
    </row>
    <row r="552" spans="1:13" x14ac:dyDescent="0.25">
      <c r="A552" s="19" t="s">
        <v>633</v>
      </c>
      <c r="B552" s="21" t="s">
        <v>1145</v>
      </c>
      <c r="C552" s="19" t="s">
        <v>503</v>
      </c>
      <c r="D552" s="19" t="s">
        <v>1703</v>
      </c>
      <c r="E552" s="19" t="s">
        <v>1148</v>
      </c>
      <c r="F552" s="19"/>
      <c r="G552" s="49">
        <v>157560</v>
      </c>
      <c r="H552" s="21" t="s">
        <v>507</v>
      </c>
      <c r="I552" s="21" t="s">
        <v>507</v>
      </c>
      <c r="J552" s="21" t="s">
        <v>507</v>
      </c>
      <c r="K552" s="21" t="s">
        <v>507</v>
      </c>
      <c r="L552" s="21" t="s">
        <v>633</v>
      </c>
      <c r="M552" s="20" t="s">
        <v>546</v>
      </c>
    </row>
    <row r="553" spans="1:13" x14ac:dyDescent="0.25">
      <c r="A553" s="19" t="s">
        <v>633</v>
      </c>
      <c r="B553" s="21" t="s">
        <v>1146</v>
      </c>
      <c r="C553" s="19" t="s">
        <v>503</v>
      </c>
      <c r="D553" s="19" t="s">
        <v>1702</v>
      </c>
      <c r="E553" s="19" t="s">
        <v>1149</v>
      </c>
      <c r="F553" s="19"/>
      <c r="G553" s="49">
        <v>184760</v>
      </c>
      <c r="H553" s="21" t="s">
        <v>507</v>
      </c>
      <c r="I553" s="21" t="s">
        <v>507</v>
      </c>
      <c r="J553" s="21" t="s">
        <v>507</v>
      </c>
      <c r="K553" s="21" t="s">
        <v>507</v>
      </c>
      <c r="L553" s="21" t="s">
        <v>633</v>
      </c>
      <c r="M553" s="20" t="s">
        <v>546</v>
      </c>
    </row>
    <row r="554" spans="1:13" x14ac:dyDescent="0.25">
      <c r="A554" s="19" t="s">
        <v>634</v>
      </c>
      <c r="B554" s="19">
        <v>2</v>
      </c>
      <c r="C554" s="19" t="s">
        <v>9</v>
      </c>
      <c r="D554" s="19" t="s">
        <v>1701</v>
      </c>
      <c r="E554" s="19" t="s">
        <v>11</v>
      </c>
      <c r="F554" s="19">
        <v>1</v>
      </c>
      <c r="G554" s="20">
        <v>816914</v>
      </c>
      <c r="H554" s="21" t="s">
        <v>549</v>
      </c>
      <c r="I554" s="21" t="s">
        <v>549</v>
      </c>
      <c r="J554" s="21" t="s">
        <v>549</v>
      </c>
      <c r="K554" s="21" t="s">
        <v>549</v>
      </c>
      <c r="L554" s="21" t="s">
        <v>634</v>
      </c>
      <c r="M554" s="20">
        <v>816914</v>
      </c>
    </row>
    <row r="555" spans="1:13" x14ac:dyDescent="0.25">
      <c r="A555" s="19" t="s">
        <v>634</v>
      </c>
      <c r="B555" s="19">
        <v>3</v>
      </c>
      <c r="C555" s="19" t="s">
        <v>9</v>
      </c>
      <c r="D555" s="19" t="s">
        <v>1700</v>
      </c>
      <c r="E555" s="19" t="s">
        <v>13</v>
      </c>
      <c r="F555" s="19">
        <v>1</v>
      </c>
      <c r="G555" s="20">
        <v>821944</v>
      </c>
      <c r="H555" s="21" t="s">
        <v>549</v>
      </c>
      <c r="I555" s="21" t="s">
        <v>549</v>
      </c>
      <c r="J555" s="21" t="s">
        <v>549</v>
      </c>
      <c r="K555" s="21" t="s">
        <v>549</v>
      </c>
      <c r="L555" s="21" t="s">
        <v>634</v>
      </c>
      <c r="M555" s="20">
        <v>821944</v>
      </c>
    </row>
    <row r="556" spans="1:13" x14ac:dyDescent="0.25">
      <c r="A556" s="19" t="s">
        <v>634</v>
      </c>
      <c r="B556" s="19">
        <v>6</v>
      </c>
      <c r="C556" s="19" t="s">
        <v>16</v>
      </c>
      <c r="D556" s="19" t="s">
        <v>1699</v>
      </c>
      <c r="E556" s="19" t="s">
        <v>550</v>
      </c>
      <c r="F556" s="19">
        <v>1</v>
      </c>
      <c r="G556" s="20">
        <v>76900</v>
      </c>
      <c r="H556" s="21" t="s">
        <v>551</v>
      </c>
      <c r="I556" s="21" t="s">
        <v>551</v>
      </c>
      <c r="J556" s="21" t="s">
        <v>551</v>
      </c>
      <c r="K556" s="21" t="s">
        <v>551</v>
      </c>
      <c r="L556" s="21" t="s">
        <v>634</v>
      </c>
      <c r="M556" s="20">
        <v>76900</v>
      </c>
    </row>
    <row r="557" spans="1:13" x14ac:dyDescent="0.25">
      <c r="A557" s="19" t="s">
        <v>634</v>
      </c>
      <c r="B557" s="19">
        <v>7</v>
      </c>
      <c r="C557" s="19" t="s">
        <v>16</v>
      </c>
      <c r="D557" s="19" t="s">
        <v>1698</v>
      </c>
      <c r="E557" s="19" t="s">
        <v>552</v>
      </c>
      <c r="F557" s="19">
        <v>1</v>
      </c>
      <c r="G557" s="20">
        <v>94250</v>
      </c>
      <c r="H557" s="21" t="s">
        <v>551</v>
      </c>
      <c r="I557" s="21" t="s">
        <v>551</v>
      </c>
      <c r="J557" s="21" t="s">
        <v>551</v>
      </c>
      <c r="K557" s="21" t="s">
        <v>551</v>
      </c>
      <c r="L557" s="21" t="s">
        <v>634</v>
      </c>
      <c r="M557" s="20">
        <v>94250</v>
      </c>
    </row>
    <row r="558" spans="1:13" x14ac:dyDescent="0.25">
      <c r="A558" s="19" t="s">
        <v>634</v>
      </c>
      <c r="B558" s="19">
        <v>8</v>
      </c>
      <c r="C558" s="19" t="s">
        <v>16</v>
      </c>
      <c r="D558" s="19" t="s">
        <v>1697</v>
      </c>
      <c r="E558" s="19" t="s">
        <v>553</v>
      </c>
      <c r="F558" s="19">
        <v>1</v>
      </c>
      <c r="G558" s="20">
        <v>553200</v>
      </c>
      <c r="H558" s="21" t="s">
        <v>551</v>
      </c>
      <c r="I558" s="21" t="s">
        <v>551</v>
      </c>
      <c r="J558" s="21" t="s">
        <v>551</v>
      </c>
      <c r="K558" s="21" t="s">
        <v>551</v>
      </c>
      <c r="L558" s="21" t="s">
        <v>634</v>
      </c>
      <c r="M558" s="20">
        <v>553200</v>
      </c>
    </row>
    <row r="559" spans="1:13" x14ac:dyDescent="0.25">
      <c r="A559" s="19" t="s">
        <v>634</v>
      </c>
      <c r="B559" s="19">
        <v>9</v>
      </c>
      <c r="C559" s="19" t="s">
        <v>16</v>
      </c>
      <c r="D559" s="19" t="s">
        <v>1696</v>
      </c>
      <c r="E559" s="19" t="s">
        <v>554</v>
      </c>
      <c r="F559" s="19"/>
      <c r="G559" s="20" t="s">
        <v>94</v>
      </c>
      <c r="H559" s="21" t="s">
        <v>94</v>
      </c>
      <c r="I559" s="21" t="s">
        <v>94</v>
      </c>
      <c r="J559" s="21" t="s">
        <v>94</v>
      </c>
      <c r="K559" s="21" t="s">
        <v>94</v>
      </c>
      <c r="L559" s="21" t="s">
        <v>634</v>
      </c>
      <c r="M559" s="20" t="s">
        <v>94</v>
      </c>
    </row>
    <row r="560" spans="1:13" x14ac:dyDescent="0.25">
      <c r="A560" s="19" t="s">
        <v>634</v>
      </c>
      <c r="B560" s="19">
        <v>10</v>
      </c>
      <c r="C560" s="19" t="s">
        <v>21</v>
      </c>
      <c r="D560" s="19" t="s">
        <v>1695</v>
      </c>
      <c r="E560" s="19" t="s">
        <v>555</v>
      </c>
      <c r="F560" s="19">
        <v>1</v>
      </c>
      <c r="G560" s="20">
        <v>179750</v>
      </c>
      <c r="H560" s="21" t="s">
        <v>551</v>
      </c>
      <c r="I560" s="21" t="s">
        <v>551</v>
      </c>
      <c r="J560" s="21" t="s">
        <v>551</v>
      </c>
      <c r="K560" s="21" t="s">
        <v>551</v>
      </c>
      <c r="L560" s="21" t="s">
        <v>634</v>
      </c>
      <c r="M560" s="20">
        <v>179750</v>
      </c>
    </row>
    <row r="561" spans="1:13" x14ac:dyDescent="0.25">
      <c r="A561" s="19" t="s">
        <v>634</v>
      </c>
      <c r="B561" s="19">
        <v>11</v>
      </c>
      <c r="C561" s="19" t="s">
        <v>21</v>
      </c>
      <c r="D561" s="19" t="s">
        <v>1694</v>
      </c>
      <c r="E561" s="19" t="s">
        <v>556</v>
      </c>
      <c r="F561" s="19">
        <v>1</v>
      </c>
      <c r="G561" s="20">
        <v>274250</v>
      </c>
      <c r="H561" s="21" t="s">
        <v>551</v>
      </c>
      <c r="I561" s="21" t="s">
        <v>551</v>
      </c>
      <c r="J561" s="21" t="s">
        <v>551</v>
      </c>
      <c r="K561" s="21" t="s">
        <v>551</v>
      </c>
      <c r="L561" s="21" t="s">
        <v>634</v>
      </c>
      <c r="M561" s="20">
        <v>274250</v>
      </c>
    </row>
    <row r="562" spans="1:13" x14ac:dyDescent="0.25">
      <c r="A562" s="19" t="s">
        <v>634</v>
      </c>
      <c r="B562" s="19">
        <v>16</v>
      </c>
      <c r="C562" s="19" t="s">
        <v>27</v>
      </c>
      <c r="D562" s="19" t="s">
        <v>1693</v>
      </c>
      <c r="E562" s="19" t="s">
        <v>30</v>
      </c>
      <c r="F562" s="19">
        <v>1</v>
      </c>
      <c r="G562" s="20">
        <v>425</v>
      </c>
      <c r="H562" s="21">
        <v>425</v>
      </c>
      <c r="I562" s="21">
        <v>425</v>
      </c>
      <c r="J562" s="21">
        <v>425</v>
      </c>
      <c r="K562" s="21">
        <v>425</v>
      </c>
      <c r="L562" s="21" t="s">
        <v>634</v>
      </c>
      <c r="M562" s="20">
        <v>425</v>
      </c>
    </row>
    <row r="563" spans="1:13" x14ac:dyDescent="0.25">
      <c r="A563" s="19" t="s">
        <v>634</v>
      </c>
      <c r="B563" s="19">
        <v>27</v>
      </c>
      <c r="C563" s="19" t="s">
        <v>35</v>
      </c>
      <c r="D563" s="19" t="s">
        <v>1692</v>
      </c>
      <c r="E563" s="19" t="s">
        <v>42</v>
      </c>
      <c r="F563" s="19">
        <v>1</v>
      </c>
      <c r="G563" s="20">
        <v>600</v>
      </c>
      <c r="H563" s="21">
        <v>600</v>
      </c>
      <c r="I563" s="21">
        <v>600</v>
      </c>
      <c r="J563" s="21">
        <v>600</v>
      </c>
      <c r="K563" s="21">
        <v>600</v>
      </c>
      <c r="L563" s="21" t="s">
        <v>634</v>
      </c>
      <c r="M563" s="20">
        <v>600</v>
      </c>
    </row>
    <row r="564" spans="1:13" x14ac:dyDescent="0.25">
      <c r="A564" s="19" t="s">
        <v>634</v>
      </c>
      <c r="B564" s="19">
        <v>29</v>
      </c>
      <c r="C564" s="19" t="s">
        <v>35</v>
      </c>
      <c r="D564" s="19" t="s">
        <v>1691</v>
      </c>
      <c r="E564" s="19" t="s">
        <v>44</v>
      </c>
      <c r="F564" s="19">
        <v>1</v>
      </c>
      <c r="G564" s="20">
        <v>637</v>
      </c>
      <c r="H564" s="21">
        <v>637</v>
      </c>
      <c r="I564" s="21">
        <v>637</v>
      </c>
      <c r="J564" s="21">
        <v>637</v>
      </c>
      <c r="K564" s="21">
        <v>637</v>
      </c>
      <c r="L564" s="21" t="s">
        <v>634</v>
      </c>
      <c r="M564" s="20">
        <v>637</v>
      </c>
    </row>
    <row r="565" spans="1:13" x14ac:dyDescent="0.25">
      <c r="A565" s="19" t="s">
        <v>634</v>
      </c>
      <c r="B565" s="19">
        <v>33</v>
      </c>
      <c r="C565" s="19" t="s">
        <v>35</v>
      </c>
      <c r="D565" s="19" t="s">
        <v>1690</v>
      </c>
      <c r="E565" s="19" t="s">
        <v>48</v>
      </c>
      <c r="F565" s="19"/>
      <c r="G565" s="20" t="s">
        <v>94</v>
      </c>
      <c r="H565" s="21" t="s">
        <v>94</v>
      </c>
      <c r="I565" s="21" t="s">
        <v>94</v>
      </c>
      <c r="J565" s="21" t="s">
        <v>94</v>
      </c>
      <c r="K565" s="21" t="s">
        <v>94</v>
      </c>
      <c r="L565" s="21" t="s">
        <v>634</v>
      </c>
      <c r="M565" s="20" t="s">
        <v>94</v>
      </c>
    </row>
    <row r="566" spans="1:13" x14ac:dyDescent="0.25">
      <c r="A566" s="19" t="s">
        <v>634</v>
      </c>
      <c r="B566" s="19">
        <v>34</v>
      </c>
      <c r="C566" s="19" t="s">
        <v>35</v>
      </c>
      <c r="D566" s="19" t="s">
        <v>1689</v>
      </c>
      <c r="E566" s="19" t="s">
        <v>49</v>
      </c>
      <c r="F566" s="19"/>
      <c r="G566" s="20" t="s">
        <v>94</v>
      </c>
      <c r="H566" s="21" t="s">
        <v>94</v>
      </c>
      <c r="I566" s="21" t="s">
        <v>94</v>
      </c>
      <c r="J566" s="21" t="s">
        <v>94</v>
      </c>
      <c r="K566" s="21" t="s">
        <v>94</v>
      </c>
      <c r="L566" s="21" t="s">
        <v>634</v>
      </c>
      <c r="M566" s="20" t="s">
        <v>94</v>
      </c>
    </row>
    <row r="567" spans="1:13" x14ac:dyDescent="0.25">
      <c r="A567" s="19" t="s">
        <v>634</v>
      </c>
      <c r="B567" s="19">
        <v>42</v>
      </c>
      <c r="C567" s="19" t="s">
        <v>51</v>
      </c>
      <c r="D567" s="19" t="s">
        <v>1688</v>
      </c>
      <c r="E567" s="19" t="s">
        <v>52</v>
      </c>
      <c r="F567" s="19">
        <v>1</v>
      </c>
      <c r="G567" s="20">
        <v>6240</v>
      </c>
      <c r="H567" s="21">
        <v>6240</v>
      </c>
      <c r="I567" s="21">
        <v>6240</v>
      </c>
      <c r="J567" s="21">
        <v>6240</v>
      </c>
      <c r="K567" s="21">
        <v>6240</v>
      </c>
      <c r="L567" s="21" t="s">
        <v>634</v>
      </c>
      <c r="M567" s="20">
        <v>6240</v>
      </c>
    </row>
    <row r="568" spans="1:13" x14ac:dyDescent="0.25">
      <c r="A568" s="19" t="s">
        <v>634</v>
      </c>
      <c r="B568" s="19">
        <v>43</v>
      </c>
      <c r="C568" s="19" t="s">
        <v>51</v>
      </c>
      <c r="D568" s="19" t="s">
        <v>1687</v>
      </c>
      <c r="E568" s="19" t="s">
        <v>53</v>
      </c>
      <c r="F568" s="19"/>
      <c r="G568" s="20" t="s">
        <v>94</v>
      </c>
      <c r="H568" s="21" t="s">
        <v>94</v>
      </c>
      <c r="I568" s="21" t="s">
        <v>94</v>
      </c>
      <c r="J568" s="21" t="s">
        <v>94</v>
      </c>
      <c r="K568" s="21" t="s">
        <v>94</v>
      </c>
      <c r="L568" s="21" t="s">
        <v>634</v>
      </c>
      <c r="M568" s="20" t="s">
        <v>94</v>
      </c>
    </row>
    <row r="569" spans="1:13" x14ac:dyDescent="0.25">
      <c r="A569" s="19" t="s">
        <v>634</v>
      </c>
      <c r="B569" s="19">
        <v>44</v>
      </c>
      <c r="C569" s="19" t="s">
        <v>51</v>
      </c>
      <c r="D569" s="19" t="s">
        <v>1686</v>
      </c>
      <c r="E569" s="19" t="s">
        <v>54</v>
      </c>
      <c r="F569" s="19"/>
      <c r="G569" s="20" t="s">
        <v>94</v>
      </c>
      <c r="H569" s="21" t="s">
        <v>94</v>
      </c>
      <c r="I569" s="21" t="s">
        <v>94</v>
      </c>
      <c r="J569" s="21" t="s">
        <v>94</v>
      </c>
      <c r="K569" s="21" t="s">
        <v>94</v>
      </c>
      <c r="L569" s="21" t="s">
        <v>634</v>
      </c>
      <c r="M569" s="20" t="s">
        <v>94</v>
      </c>
    </row>
    <row r="570" spans="1:13" x14ac:dyDescent="0.25">
      <c r="A570" s="19" t="s">
        <v>634</v>
      </c>
      <c r="B570" s="19">
        <v>45</v>
      </c>
      <c r="C570" s="19" t="s">
        <v>51</v>
      </c>
      <c r="D570" s="19" t="s">
        <v>1685</v>
      </c>
      <c r="E570" s="19" t="s">
        <v>55</v>
      </c>
      <c r="F570" s="19">
        <v>1</v>
      </c>
      <c r="G570" s="20">
        <v>8436</v>
      </c>
      <c r="H570" s="21">
        <v>8689</v>
      </c>
      <c r="I570" s="21">
        <v>8949</v>
      </c>
      <c r="J570" s="21">
        <v>9218</v>
      </c>
      <c r="K570" s="21">
        <v>9495</v>
      </c>
      <c r="L570" s="21" t="s">
        <v>634</v>
      </c>
      <c r="M570" s="20">
        <v>8436</v>
      </c>
    </row>
    <row r="571" spans="1:13" x14ac:dyDescent="0.25">
      <c r="A571" s="19" t="s">
        <v>634</v>
      </c>
      <c r="B571" s="19">
        <v>53</v>
      </c>
      <c r="C571" s="19" t="s">
        <v>56</v>
      </c>
      <c r="D571" s="19" t="s">
        <v>1684</v>
      </c>
      <c r="E571" s="19" t="s">
        <v>62</v>
      </c>
      <c r="F571" s="19"/>
      <c r="G571" s="20" t="s">
        <v>94</v>
      </c>
      <c r="H571" s="21" t="s">
        <v>94</v>
      </c>
      <c r="I571" s="21" t="s">
        <v>94</v>
      </c>
      <c r="J571" s="21" t="s">
        <v>94</v>
      </c>
      <c r="K571" s="21" t="s">
        <v>94</v>
      </c>
      <c r="L571" s="21" t="s">
        <v>634</v>
      </c>
      <c r="M571" s="20" t="s">
        <v>94</v>
      </c>
    </row>
    <row r="572" spans="1:13" x14ac:dyDescent="0.25">
      <c r="A572" s="19" t="s">
        <v>634</v>
      </c>
      <c r="B572" s="19">
        <v>60</v>
      </c>
      <c r="C572" s="19" t="s">
        <v>63</v>
      </c>
      <c r="D572" s="19" t="s">
        <v>1683</v>
      </c>
      <c r="E572" s="19" t="s">
        <v>67</v>
      </c>
      <c r="F572" s="19">
        <v>1</v>
      </c>
      <c r="G572" s="20">
        <v>125</v>
      </c>
      <c r="H572" s="21">
        <v>125</v>
      </c>
      <c r="I572" s="21">
        <v>125</v>
      </c>
      <c r="J572" s="21">
        <v>125</v>
      </c>
      <c r="K572" s="21">
        <v>125</v>
      </c>
      <c r="L572" s="21" t="s">
        <v>634</v>
      </c>
      <c r="M572" s="20">
        <v>125</v>
      </c>
    </row>
    <row r="573" spans="1:13" x14ac:dyDescent="0.25">
      <c r="A573" s="19" t="s">
        <v>634</v>
      </c>
      <c r="B573" s="19">
        <v>61</v>
      </c>
      <c r="C573" s="19" t="s">
        <v>63</v>
      </c>
      <c r="D573" s="19" t="s">
        <v>1682</v>
      </c>
      <c r="E573" s="19" t="s">
        <v>68</v>
      </c>
      <c r="F573" s="19">
        <v>1</v>
      </c>
      <c r="G573" s="20">
        <v>-125</v>
      </c>
      <c r="H573" s="21">
        <v>-125</v>
      </c>
      <c r="I573" s="21">
        <v>-125</v>
      </c>
      <c r="J573" s="21">
        <v>-125</v>
      </c>
      <c r="K573" s="21">
        <v>-125</v>
      </c>
      <c r="L573" s="21" t="s">
        <v>634</v>
      </c>
      <c r="M573" s="20">
        <v>-125</v>
      </c>
    </row>
    <row r="574" spans="1:13" x14ac:dyDescent="0.25">
      <c r="A574" s="19" t="s">
        <v>634</v>
      </c>
      <c r="B574" s="19">
        <v>65</v>
      </c>
      <c r="C574" s="19" t="s">
        <v>69</v>
      </c>
      <c r="D574" s="19" t="s">
        <v>1681</v>
      </c>
      <c r="E574" s="19" t="s">
        <v>70</v>
      </c>
      <c r="F574" s="19">
        <v>1</v>
      </c>
      <c r="G574" s="20">
        <v>1517</v>
      </c>
      <c r="H574" s="21">
        <v>1517</v>
      </c>
      <c r="I574" s="21">
        <v>1517</v>
      </c>
      <c r="J574" s="21">
        <v>1517</v>
      </c>
      <c r="K574" s="21">
        <v>1517</v>
      </c>
      <c r="L574" s="21" t="s">
        <v>634</v>
      </c>
      <c r="M574" s="20">
        <v>1517</v>
      </c>
    </row>
    <row r="575" spans="1:13" x14ac:dyDescent="0.25">
      <c r="A575" s="19" t="s">
        <v>634</v>
      </c>
      <c r="B575" s="19">
        <v>66</v>
      </c>
      <c r="C575" s="19" t="s">
        <v>69</v>
      </c>
      <c r="D575" s="19" t="s">
        <v>1680</v>
      </c>
      <c r="E575" s="19" t="s">
        <v>71</v>
      </c>
      <c r="F575" s="19">
        <v>1</v>
      </c>
      <c r="G575" s="20">
        <v>15</v>
      </c>
      <c r="H575" s="21">
        <v>15</v>
      </c>
      <c r="I575" s="21">
        <v>15</v>
      </c>
      <c r="J575" s="21">
        <v>15</v>
      </c>
      <c r="K575" s="21">
        <v>15</v>
      </c>
      <c r="L575" s="21" t="s">
        <v>634</v>
      </c>
      <c r="M575" s="20">
        <v>15</v>
      </c>
    </row>
    <row r="576" spans="1:13" x14ac:dyDescent="0.25">
      <c r="A576" s="19" t="s">
        <v>634</v>
      </c>
      <c r="B576" s="19">
        <v>67</v>
      </c>
      <c r="C576" s="19" t="s">
        <v>69</v>
      </c>
      <c r="D576" s="19" t="s">
        <v>1679</v>
      </c>
      <c r="E576" s="19" t="s">
        <v>73</v>
      </c>
      <c r="F576" s="19">
        <v>1</v>
      </c>
      <c r="G576" s="20">
        <v>1517</v>
      </c>
      <c r="H576" s="21">
        <v>1517</v>
      </c>
      <c r="I576" s="21">
        <v>1517</v>
      </c>
      <c r="J576" s="21">
        <v>1517</v>
      </c>
      <c r="K576" s="21">
        <v>1517</v>
      </c>
      <c r="L576" s="21" t="s">
        <v>634</v>
      </c>
      <c r="M576" s="20">
        <v>1517</v>
      </c>
    </row>
    <row r="577" spans="1:13" x14ac:dyDescent="0.25">
      <c r="A577" s="19" t="s">
        <v>634</v>
      </c>
      <c r="B577" s="19">
        <v>68</v>
      </c>
      <c r="C577" s="19" t="s">
        <v>69</v>
      </c>
      <c r="D577" s="19" t="s">
        <v>1678</v>
      </c>
      <c r="E577" s="19" t="s">
        <v>74</v>
      </c>
      <c r="F577" s="19">
        <v>1</v>
      </c>
      <c r="G577" s="20">
        <v>1517</v>
      </c>
      <c r="H577" s="21">
        <v>1517</v>
      </c>
      <c r="I577" s="21">
        <v>1517</v>
      </c>
      <c r="J577" s="21">
        <v>1517</v>
      </c>
      <c r="K577" s="21">
        <v>1517</v>
      </c>
      <c r="L577" s="21" t="s">
        <v>634</v>
      </c>
      <c r="M577" s="20">
        <v>1517</v>
      </c>
    </row>
    <row r="578" spans="1:13" x14ac:dyDescent="0.25">
      <c r="A578" s="19" t="s">
        <v>634</v>
      </c>
      <c r="B578" s="19">
        <v>69</v>
      </c>
      <c r="C578" s="19" t="s">
        <v>69</v>
      </c>
      <c r="D578" s="19" t="s">
        <v>1677</v>
      </c>
      <c r="E578" s="19" t="s">
        <v>75</v>
      </c>
      <c r="F578" s="19">
        <v>1</v>
      </c>
      <c r="G578" s="20">
        <v>1517</v>
      </c>
      <c r="H578" s="21">
        <v>1517</v>
      </c>
      <c r="I578" s="21">
        <v>1517</v>
      </c>
      <c r="J578" s="21">
        <v>1517</v>
      </c>
      <c r="K578" s="21">
        <v>1517</v>
      </c>
      <c r="L578" s="21" t="s">
        <v>634</v>
      </c>
      <c r="M578" s="20">
        <v>1517</v>
      </c>
    </row>
    <row r="579" spans="1:13" x14ac:dyDescent="0.25">
      <c r="A579" s="19" t="s">
        <v>634</v>
      </c>
      <c r="B579" s="19">
        <v>70</v>
      </c>
      <c r="C579" s="19" t="s">
        <v>69</v>
      </c>
      <c r="D579" s="19" t="s">
        <v>1676</v>
      </c>
      <c r="E579" s="19" t="s">
        <v>76</v>
      </c>
      <c r="F579" s="19">
        <v>1</v>
      </c>
      <c r="G579" s="20">
        <v>1782</v>
      </c>
      <c r="H579" s="21">
        <v>1782</v>
      </c>
      <c r="I579" s="21">
        <v>1782</v>
      </c>
      <c r="J579" s="21">
        <v>1782</v>
      </c>
      <c r="K579" s="21">
        <v>1782</v>
      </c>
      <c r="L579" s="21" t="s">
        <v>634</v>
      </c>
      <c r="M579" s="20">
        <v>1782</v>
      </c>
    </row>
    <row r="580" spans="1:13" x14ac:dyDescent="0.25">
      <c r="A580" s="19" t="s">
        <v>634</v>
      </c>
      <c r="B580" s="19">
        <v>71</v>
      </c>
      <c r="C580" s="19" t="s">
        <v>69</v>
      </c>
      <c r="D580" s="19" t="s">
        <v>1675</v>
      </c>
      <c r="E580" s="19" t="s">
        <v>77</v>
      </c>
      <c r="F580" s="19">
        <v>1</v>
      </c>
      <c r="G580" s="20">
        <v>1782</v>
      </c>
      <c r="H580" s="21">
        <v>1782</v>
      </c>
      <c r="I580" s="21">
        <v>1782</v>
      </c>
      <c r="J580" s="21">
        <v>1782</v>
      </c>
      <c r="K580" s="21">
        <v>1782</v>
      </c>
      <c r="L580" s="21" t="s">
        <v>634</v>
      </c>
      <c r="M580" s="20">
        <v>1782</v>
      </c>
    </row>
    <row r="581" spans="1:13" x14ac:dyDescent="0.25">
      <c r="A581" s="19" t="s">
        <v>634</v>
      </c>
      <c r="B581" s="19">
        <v>72</v>
      </c>
      <c r="C581" s="19" t="s">
        <v>69</v>
      </c>
      <c r="D581" s="19" t="s">
        <v>1674</v>
      </c>
      <c r="E581" s="19" t="s">
        <v>78</v>
      </c>
      <c r="F581" s="19">
        <v>1</v>
      </c>
      <c r="G581" s="20">
        <v>2576</v>
      </c>
      <c r="H581" s="21">
        <v>2576</v>
      </c>
      <c r="I581" s="21">
        <v>2576</v>
      </c>
      <c r="J581" s="21">
        <v>2576</v>
      </c>
      <c r="K581" s="21">
        <v>2576</v>
      </c>
      <c r="L581" s="21" t="s">
        <v>634</v>
      </c>
      <c r="M581" s="20">
        <v>2576</v>
      </c>
    </row>
    <row r="582" spans="1:13" x14ac:dyDescent="0.25">
      <c r="A582" s="19" t="s">
        <v>634</v>
      </c>
      <c r="B582" s="19">
        <v>73</v>
      </c>
      <c r="C582" s="19" t="s">
        <v>69</v>
      </c>
      <c r="D582" s="19" t="s">
        <v>1673</v>
      </c>
      <c r="E582" s="19" t="s">
        <v>79</v>
      </c>
      <c r="F582" s="19">
        <v>1</v>
      </c>
      <c r="G582" s="20">
        <v>2576</v>
      </c>
      <c r="H582" s="21">
        <v>2576</v>
      </c>
      <c r="I582" s="21">
        <v>2576</v>
      </c>
      <c r="J582" s="21">
        <v>2576</v>
      </c>
      <c r="K582" s="21">
        <v>2576</v>
      </c>
      <c r="L582" s="21" t="s">
        <v>634</v>
      </c>
      <c r="M582" s="20">
        <v>2576</v>
      </c>
    </row>
    <row r="583" spans="1:13" x14ac:dyDescent="0.25">
      <c r="A583" s="19" t="s">
        <v>634</v>
      </c>
      <c r="B583" s="19">
        <v>74</v>
      </c>
      <c r="C583" s="19" t="s">
        <v>69</v>
      </c>
      <c r="D583" s="19" t="s">
        <v>1672</v>
      </c>
      <c r="E583" s="19" t="s">
        <v>80</v>
      </c>
      <c r="F583" s="19"/>
      <c r="G583" s="20" t="s">
        <v>94</v>
      </c>
      <c r="H583" s="21" t="s">
        <v>94</v>
      </c>
      <c r="I583" s="21" t="s">
        <v>94</v>
      </c>
      <c r="J583" s="21" t="s">
        <v>94</v>
      </c>
      <c r="K583" s="21" t="s">
        <v>94</v>
      </c>
      <c r="L583" s="21" t="s">
        <v>634</v>
      </c>
      <c r="M583" s="20" t="s">
        <v>94</v>
      </c>
    </row>
    <row r="584" spans="1:13" x14ac:dyDescent="0.25">
      <c r="A584" s="19" t="s">
        <v>634</v>
      </c>
      <c r="B584" s="19">
        <v>75</v>
      </c>
      <c r="C584" s="19" t="s">
        <v>69</v>
      </c>
      <c r="D584" s="19" t="s">
        <v>1671</v>
      </c>
      <c r="E584" s="19" t="s">
        <v>81</v>
      </c>
      <c r="F584" s="19"/>
      <c r="G584" s="20" t="s">
        <v>94</v>
      </c>
      <c r="H584" s="21" t="s">
        <v>94</v>
      </c>
      <c r="I584" s="21" t="s">
        <v>94</v>
      </c>
      <c r="J584" s="21" t="s">
        <v>94</v>
      </c>
      <c r="K584" s="21" t="s">
        <v>94</v>
      </c>
      <c r="L584" s="21" t="s">
        <v>634</v>
      </c>
      <c r="M584" s="20" t="s">
        <v>94</v>
      </c>
    </row>
    <row r="585" spans="1:13" x14ac:dyDescent="0.25">
      <c r="A585" s="19" t="s">
        <v>634</v>
      </c>
      <c r="B585" s="19">
        <v>76</v>
      </c>
      <c r="C585" s="19" t="s">
        <v>69</v>
      </c>
      <c r="D585" s="19" t="s">
        <v>1670</v>
      </c>
      <c r="E585" s="19" t="s">
        <v>82</v>
      </c>
      <c r="F585" s="19">
        <v>1</v>
      </c>
      <c r="G585" s="20">
        <v>1643</v>
      </c>
      <c r="H585" s="21">
        <v>1643</v>
      </c>
      <c r="I585" s="21">
        <v>1643</v>
      </c>
      <c r="J585" s="21">
        <v>1643</v>
      </c>
      <c r="K585" s="21">
        <v>1643</v>
      </c>
      <c r="L585" s="21" t="s">
        <v>634</v>
      </c>
      <c r="M585" s="20">
        <v>1643</v>
      </c>
    </row>
    <row r="586" spans="1:13" x14ac:dyDescent="0.25">
      <c r="A586" s="19" t="s">
        <v>634</v>
      </c>
      <c r="B586" s="19">
        <v>77</v>
      </c>
      <c r="C586" s="19" t="s">
        <v>69</v>
      </c>
      <c r="D586" s="19" t="s">
        <v>1669</v>
      </c>
      <c r="E586" s="19" t="s">
        <v>83</v>
      </c>
      <c r="F586" s="19">
        <v>1</v>
      </c>
      <c r="G586" s="20">
        <v>1643</v>
      </c>
      <c r="H586" s="21">
        <v>1643</v>
      </c>
      <c r="I586" s="21">
        <v>1643</v>
      </c>
      <c r="J586" s="21">
        <v>1643</v>
      </c>
      <c r="K586" s="21">
        <v>1643</v>
      </c>
      <c r="L586" s="21" t="s">
        <v>634</v>
      </c>
      <c r="M586" s="20">
        <v>1643</v>
      </c>
    </row>
    <row r="587" spans="1:13" x14ac:dyDescent="0.25">
      <c r="A587" s="19" t="s">
        <v>634</v>
      </c>
      <c r="B587" s="19">
        <v>78</v>
      </c>
      <c r="C587" s="19" t="s">
        <v>69</v>
      </c>
      <c r="D587" s="19" t="s">
        <v>1668</v>
      </c>
      <c r="E587" s="19" t="s">
        <v>84</v>
      </c>
      <c r="F587" s="19">
        <v>1</v>
      </c>
      <c r="G587" s="20">
        <v>1905</v>
      </c>
      <c r="H587" s="21">
        <v>1905</v>
      </c>
      <c r="I587" s="21">
        <v>1905</v>
      </c>
      <c r="J587" s="21">
        <v>1905</v>
      </c>
      <c r="K587" s="21">
        <v>1905</v>
      </c>
      <c r="L587" s="21" t="s">
        <v>634</v>
      </c>
      <c r="M587" s="20">
        <v>1905</v>
      </c>
    </row>
    <row r="588" spans="1:13" x14ac:dyDescent="0.25">
      <c r="A588" s="19" t="s">
        <v>634</v>
      </c>
      <c r="B588" s="19">
        <v>79</v>
      </c>
      <c r="C588" s="19" t="s">
        <v>69</v>
      </c>
      <c r="D588" s="19" t="s">
        <v>1667</v>
      </c>
      <c r="E588" s="19" t="s">
        <v>85</v>
      </c>
      <c r="F588" s="19">
        <v>1</v>
      </c>
      <c r="G588" s="20">
        <v>1905</v>
      </c>
      <c r="H588" s="21">
        <v>1905</v>
      </c>
      <c r="I588" s="21">
        <v>1905</v>
      </c>
      <c r="J588" s="21">
        <v>1905</v>
      </c>
      <c r="K588" s="21">
        <v>1905</v>
      </c>
      <c r="L588" s="21" t="s">
        <v>634</v>
      </c>
      <c r="M588" s="20">
        <v>1905</v>
      </c>
    </row>
    <row r="589" spans="1:13" x14ac:dyDescent="0.25">
      <c r="A589" s="19" t="s">
        <v>634</v>
      </c>
      <c r="B589" s="19">
        <v>80</v>
      </c>
      <c r="C589" s="19" t="s">
        <v>69</v>
      </c>
      <c r="D589" s="19" t="s">
        <v>1666</v>
      </c>
      <c r="E589" s="19" t="s">
        <v>86</v>
      </c>
      <c r="F589" s="19"/>
      <c r="G589" s="20" t="s">
        <v>94</v>
      </c>
      <c r="H589" s="21" t="s">
        <v>94</v>
      </c>
      <c r="I589" s="21" t="s">
        <v>94</v>
      </c>
      <c r="J589" s="21" t="s">
        <v>94</v>
      </c>
      <c r="K589" s="21" t="s">
        <v>94</v>
      </c>
      <c r="L589" s="21" t="s">
        <v>634</v>
      </c>
      <c r="M589" s="20" t="s">
        <v>94</v>
      </c>
    </row>
    <row r="590" spans="1:13" x14ac:dyDescent="0.25">
      <c r="A590" s="19" t="s">
        <v>634</v>
      </c>
      <c r="B590" s="19">
        <v>81</v>
      </c>
      <c r="C590" s="19" t="s">
        <v>69</v>
      </c>
      <c r="D590" s="19" t="s">
        <v>1665</v>
      </c>
      <c r="E590" s="19" t="s">
        <v>87</v>
      </c>
      <c r="F590" s="19"/>
      <c r="G590" s="20" t="s">
        <v>94</v>
      </c>
      <c r="H590" s="21" t="s">
        <v>94</v>
      </c>
      <c r="I590" s="21" t="s">
        <v>94</v>
      </c>
      <c r="J590" s="21" t="s">
        <v>94</v>
      </c>
      <c r="K590" s="21" t="s">
        <v>94</v>
      </c>
      <c r="L590" s="21" t="s">
        <v>634</v>
      </c>
      <c r="M590" s="20" t="s">
        <v>94</v>
      </c>
    </row>
    <row r="591" spans="1:13" x14ac:dyDescent="0.25">
      <c r="A591" s="19" t="s">
        <v>634</v>
      </c>
      <c r="B591" s="19">
        <v>94</v>
      </c>
      <c r="C591" s="19" t="s">
        <v>92</v>
      </c>
      <c r="D591" s="19" t="s">
        <v>1664</v>
      </c>
      <c r="E591" s="19" t="s">
        <v>93</v>
      </c>
      <c r="F591" s="19">
        <v>1</v>
      </c>
      <c r="G591" s="20">
        <v>25</v>
      </c>
      <c r="H591" s="21">
        <v>25</v>
      </c>
      <c r="I591" s="21">
        <v>25</v>
      </c>
      <c r="J591" s="21">
        <v>25</v>
      </c>
      <c r="K591" s="21">
        <v>25</v>
      </c>
      <c r="L591" s="21" t="s">
        <v>634</v>
      </c>
      <c r="M591" s="20">
        <v>25</v>
      </c>
    </row>
    <row r="592" spans="1:13" x14ac:dyDescent="0.25">
      <c r="A592" s="19" t="s">
        <v>634</v>
      </c>
      <c r="B592" s="19">
        <v>95</v>
      </c>
      <c r="C592" s="19" t="s">
        <v>92</v>
      </c>
      <c r="D592" s="19" t="s">
        <v>1663</v>
      </c>
      <c r="E592" s="19" t="s">
        <v>95</v>
      </c>
      <c r="F592" s="19">
        <v>1</v>
      </c>
      <c r="G592" s="20">
        <v>125</v>
      </c>
      <c r="H592" s="21">
        <v>125</v>
      </c>
      <c r="I592" s="21">
        <v>125</v>
      </c>
      <c r="J592" s="21">
        <v>125</v>
      </c>
      <c r="K592" s="21">
        <v>125</v>
      </c>
      <c r="L592" s="21" t="s">
        <v>634</v>
      </c>
      <c r="M592" s="20">
        <v>125</v>
      </c>
    </row>
    <row r="593" spans="1:13" x14ac:dyDescent="0.25">
      <c r="A593" s="19" t="s">
        <v>634</v>
      </c>
      <c r="B593" s="19">
        <v>96</v>
      </c>
      <c r="C593" s="19" t="s">
        <v>92</v>
      </c>
      <c r="D593" s="19" t="s">
        <v>1662</v>
      </c>
      <c r="E593" s="19" t="s">
        <v>96</v>
      </c>
      <c r="F593" s="19"/>
      <c r="G593" s="20" t="s">
        <v>94</v>
      </c>
      <c r="H593" s="21" t="s">
        <v>94</v>
      </c>
      <c r="I593" s="21" t="s">
        <v>94</v>
      </c>
      <c r="J593" s="21" t="s">
        <v>94</v>
      </c>
      <c r="K593" s="21" t="s">
        <v>94</v>
      </c>
      <c r="L593" s="21" t="s">
        <v>634</v>
      </c>
      <c r="M593" s="20" t="s">
        <v>94</v>
      </c>
    </row>
    <row r="594" spans="1:13" x14ac:dyDescent="0.25">
      <c r="A594" s="19" t="s">
        <v>634</v>
      </c>
      <c r="B594" s="19">
        <v>97</v>
      </c>
      <c r="C594" s="19" t="s">
        <v>92</v>
      </c>
      <c r="D594" s="19" t="s">
        <v>1661</v>
      </c>
      <c r="E594" s="19" t="s">
        <v>97</v>
      </c>
      <c r="F594" s="19"/>
      <c r="G594" s="20" t="s">
        <v>94</v>
      </c>
      <c r="H594" s="21" t="s">
        <v>94</v>
      </c>
      <c r="I594" s="21" t="s">
        <v>94</v>
      </c>
      <c r="J594" s="21" t="s">
        <v>94</v>
      </c>
      <c r="K594" s="21" t="s">
        <v>94</v>
      </c>
      <c r="L594" s="21" t="s">
        <v>634</v>
      </c>
      <c r="M594" s="20" t="s">
        <v>94</v>
      </c>
    </row>
    <row r="595" spans="1:13" x14ac:dyDescent="0.25">
      <c r="A595" s="19" t="s">
        <v>634</v>
      </c>
      <c r="B595" s="19">
        <v>98</v>
      </c>
      <c r="C595" s="19" t="s">
        <v>92</v>
      </c>
      <c r="D595" s="19" t="s">
        <v>1660</v>
      </c>
      <c r="E595" s="19" t="s">
        <v>98</v>
      </c>
      <c r="F595" s="19"/>
      <c r="G595" s="20" t="s">
        <v>94</v>
      </c>
      <c r="H595" s="21" t="s">
        <v>94</v>
      </c>
      <c r="I595" s="21" t="s">
        <v>94</v>
      </c>
      <c r="J595" s="21" t="s">
        <v>94</v>
      </c>
      <c r="K595" s="21" t="s">
        <v>94</v>
      </c>
      <c r="L595" s="21" t="s">
        <v>634</v>
      </c>
      <c r="M595" s="20" t="s">
        <v>94</v>
      </c>
    </row>
    <row r="596" spans="1:13" x14ac:dyDescent="0.25">
      <c r="A596" s="19" t="s">
        <v>634</v>
      </c>
      <c r="B596" s="19">
        <v>99</v>
      </c>
      <c r="C596" s="19" t="s">
        <v>92</v>
      </c>
      <c r="D596" s="19" t="s">
        <v>1659</v>
      </c>
      <c r="E596" s="19" t="s">
        <v>99</v>
      </c>
      <c r="F596" s="19"/>
      <c r="G596" s="20" t="s">
        <v>94</v>
      </c>
      <c r="H596" s="21" t="s">
        <v>94</v>
      </c>
      <c r="I596" s="21" t="s">
        <v>94</v>
      </c>
      <c r="J596" s="21" t="s">
        <v>94</v>
      </c>
      <c r="K596" s="21" t="s">
        <v>94</v>
      </c>
      <c r="L596" s="21" t="s">
        <v>634</v>
      </c>
      <c r="M596" s="20" t="s">
        <v>94</v>
      </c>
    </row>
    <row r="597" spans="1:13" x14ac:dyDescent="0.25">
      <c r="A597" s="19" t="s">
        <v>634</v>
      </c>
      <c r="B597" s="19">
        <v>100</v>
      </c>
      <c r="C597" s="19" t="s">
        <v>92</v>
      </c>
      <c r="D597" s="19" t="s">
        <v>1658</v>
      </c>
      <c r="E597" s="19" t="s">
        <v>100</v>
      </c>
      <c r="F597" s="19"/>
      <c r="G597" s="20" t="s">
        <v>94</v>
      </c>
      <c r="H597" s="21" t="s">
        <v>94</v>
      </c>
      <c r="I597" s="21" t="s">
        <v>94</v>
      </c>
      <c r="J597" s="21" t="s">
        <v>94</v>
      </c>
      <c r="K597" s="21" t="s">
        <v>94</v>
      </c>
      <c r="L597" s="21" t="s">
        <v>634</v>
      </c>
      <c r="M597" s="20" t="s">
        <v>94</v>
      </c>
    </row>
    <row r="598" spans="1:13" x14ac:dyDescent="0.25">
      <c r="A598" s="19" t="s">
        <v>634</v>
      </c>
      <c r="B598" s="19">
        <v>101</v>
      </c>
      <c r="C598" s="19" t="s">
        <v>92</v>
      </c>
      <c r="D598" s="19" t="s">
        <v>1657</v>
      </c>
      <c r="E598" s="19" t="s">
        <v>101</v>
      </c>
      <c r="F598" s="19"/>
      <c r="G598" s="20" t="s">
        <v>94</v>
      </c>
      <c r="H598" s="21" t="s">
        <v>94</v>
      </c>
      <c r="I598" s="21" t="s">
        <v>94</v>
      </c>
      <c r="J598" s="21" t="s">
        <v>94</v>
      </c>
      <c r="K598" s="21" t="s">
        <v>94</v>
      </c>
      <c r="L598" s="21" t="s">
        <v>634</v>
      </c>
      <c r="M598" s="20" t="s">
        <v>94</v>
      </c>
    </row>
    <row r="599" spans="1:13" x14ac:dyDescent="0.25">
      <c r="A599" s="19" t="s">
        <v>634</v>
      </c>
      <c r="B599" s="19">
        <v>102</v>
      </c>
      <c r="C599" s="19" t="s">
        <v>92</v>
      </c>
      <c r="D599" s="19" t="s">
        <v>1656</v>
      </c>
      <c r="E599" s="19" t="s">
        <v>102</v>
      </c>
      <c r="F599" s="19"/>
      <c r="G599" s="20" t="s">
        <v>94</v>
      </c>
      <c r="H599" s="21" t="s">
        <v>94</v>
      </c>
      <c r="I599" s="21" t="s">
        <v>94</v>
      </c>
      <c r="J599" s="21" t="s">
        <v>94</v>
      </c>
      <c r="K599" s="21" t="s">
        <v>94</v>
      </c>
      <c r="L599" s="21" t="s">
        <v>634</v>
      </c>
      <c r="M599" s="20" t="s">
        <v>94</v>
      </c>
    </row>
    <row r="600" spans="1:13" x14ac:dyDescent="0.25">
      <c r="A600" s="19" t="s">
        <v>634</v>
      </c>
      <c r="B600" s="19">
        <v>108</v>
      </c>
      <c r="C600" s="19" t="s">
        <v>103</v>
      </c>
      <c r="D600" s="19" t="s">
        <v>1655</v>
      </c>
      <c r="E600" s="19" t="s">
        <v>104</v>
      </c>
      <c r="F600" s="19">
        <v>1</v>
      </c>
      <c r="G600" s="20">
        <v>2930</v>
      </c>
      <c r="H600" s="21">
        <v>2930</v>
      </c>
      <c r="I600" s="21">
        <v>2930</v>
      </c>
      <c r="J600" s="21">
        <v>2930</v>
      </c>
      <c r="K600" s="21">
        <v>2930</v>
      </c>
      <c r="L600" s="21" t="s">
        <v>634</v>
      </c>
      <c r="M600" s="20">
        <v>2930</v>
      </c>
    </row>
    <row r="601" spans="1:13" x14ac:dyDescent="0.25">
      <c r="A601" s="19" t="s">
        <v>634</v>
      </c>
      <c r="B601" s="19">
        <v>109</v>
      </c>
      <c r="C601" s="19" t="s">
        <v>103</v>
      </c>
      <c r="D601" s="19" t="s">
        <v>1654</v>
      </c>
      <c r="E601" s="19" t="s">
        <v>105</v>
      </c>
      <c r="F601" s="19">
        <v>1</v>
      </c>
      <c r="G601" s="20">
        <v>2247</v>
      </c>
      <c r="H601" s="21">
        <v>2247</v>
      </c>
      <c r="I601" s="21">
        <v>2247</v>
      </c>
      <c r="J601" s="21">
        <v>2247</v>
      </c>
      <c r="K601" s="21">
        <v>2247</v>
      </c>
      <c r="L601" s="21" t="s">
        <v>634</v>
      </c>
      <c r="M601" s="20">
        <v>2247</v>
      </c>
    </row>
    <row r="602" spans="1:13" x14ac:dyDescent="0.25">
      <c r="A602" s="19" t="s">
        <v>634</v>
      </c>
      <c r="B602" s="19">
        <v>110</v>
      </c>
      <c r="C602" s="19" t="s">
        <v>103</v>
      </c>
      <c r="D602" s="19" t="s">
        <v>1653</v>
      </c>
      <c r="E602" s="19" t="s">
        <v>106</v>
      </c>
      <c r="F602" s="19">
        <v>1</v>
      </c>
      <c r="G602" s="20">
        <v>5719</v>
      </c>
      <c r="H602" s="21">
        <v>5719</v>
      </c>
      <c r="I602" s="21">
        <v>5719</v>
      </c>
      <c r="J602" s="21">
        <v>5719</v>
      </c>
      <c r="K602" s="21">
        <v>5719</v>
      </c>
      <c r="L602" s="21" t="s">
        <v>634</v>
      </c>
      <c r="M602" s="20">
        <v>5719</v>
      </c>
    </row>
    <row r="603" spans="1:13" x14ac:dyDescent="0.25">
      <c r="A603" s="19" t="s">
        <v>634</v>
      </c>
      <c r="B603" s="19">
        <v>111</v>
      </c>
      <c r="C603" s="19" t="s">
        <v>103</v>
      </c>
      <c r="D603" s="19" t="s">
        <v>1652</v>
      </c>
      <c r="E603" s="19" t="s">
        <v>107</v>
      </c>
      <c r="F603" s="19">
        <v>1</v>
      </c>
      <c r="G603" s="20">
        <v>938</v>
      </c>
      <c r="H603" s="21">
        <v>938</v>
      </c>
      <c r="I603" s="21">
        <v>938</v>
      </c>
      <c r="J603" s="21">
        <v>938</v>
      </c>
      <c r="K603" s="21">
        <v>938</v>
      </c>
      <c r="L603" s="21" t="s">
        <v>634</v>
      </c>
      <c r="M603" s="20">
        <v>938</v>
      </c>
    </row>
    <row r="604" spans="1:13" x14ac:dyDescent="0.25">
      <c r="A604" s="19" t="s">
        <v>634</v>
      </c>
      <c r="B604" s="19">
        <v>112</v>
      </c>
      <c r="C604" s="19" t="s">
        <v>103</v>
      </c>
      <c r="D604" s="19" t="s">
        <v>1651</v>
      </c>
      <c r="E604" s="19" t="s">
        <v>108</v>
      </c>
      <c r="F604" s="19">
        <v>1</v>
      </c>
      <c r="G604" s="20">
        <v>893</v>
      </c>
      <c r="H604" s="21">
        <v>893</v>
      </c>
      <c r="I604" s="21">
        <v>893</v>
      </c>
      <c r="J604" s="21">
        <v>893</v>
      </c>
      <c r="K604" s="21">
        <v>893</v>
      </c>
      <c r="L604" s="21" t="s">
        <v>634</v>
      </c>
      <c r="M604" s="20">
        <v>893</v>
      </c>
    </row>
    <row r="605" spans="1:13" x14ac:dyDescent="0.25">
      <c r="A605" s="19" t="s">
        <v>634</v>
      </c>
      <c r="B605" s="19">
        <v>113</v>
      </c>
      <c r="C605" s="19" t="s">
        <v>103</v>
      </c>
      <c r="D605" s="19" t="s">
        <v>1650</v>
      </c>
      <c r="E605" s="19" t="s">
        <v>109</v>
      </c>
      <c r="F605" s="19">
        <v>1</v>
      </c>
      <c r="G605" s="20">
        <v>1200</v>
      </c>
      <c r="H605" s="21">
        <v>1200</v>
      </c>
      <c r="I605" s="21">
        <v>1200</v>
      </c>
      <c r="J605" s="21">
        <v>1200</v>
      </c>
      <c r="K605" s="21">
        <v>1200</v>
      </c>
      <c r="L605" s="21" t="s">
        <v>634</v>
      </c>
      <c r="M605" s="20">
        <v>1200</v>
      </c>
    </row>
    <row r="606" spans="1:13" x14ac:dyDescent="0.25">
      <c r="A606" s="19" t="s">
        <v>634</v>
      </c>
      <c r="B606" s="19">
        <v>114</v>
      </c>
      <c r="C606" s="19" t="s">
        <v>103</v>
      </c>
      <c r="D606" s="19" t="s">
        <v>1649</v>
      </c>
      <c r="E606" s="19" t="s">
        <v>110</v>
      </c>
      <c r="F606" s="19">
        <v>1</v>
      </c>
      <c r="G606" s="20">
        <v>-625</v>
      </c>
      <c r="H606" s="21">
        <v>-625</v>
      </c>
      <c r="I606" s="21">
        <v>-625</v>
      </c>
      <c r="J606" s="21">
        <v>-625</v>
      </c>
      <c r="K606" s="21">
        <v>-625</v>
      </c>
      <c r="L606" s="21" t="s">
        <v>634</v>
      </c>
      <c r="M606" s="20">
        <v>-625</v>
      </c>
    </row>
    <row r="607" spans="1:13" x14ac:dyDescent="0.25">
      <c r="A607" s="19" t="s">
        <v>634</v>
      </c>
      <c r="B607" s="19">
        <v>116</v>
      </c>
      <c r="C607" s="19" t="s">
        <v>103</v>
      </c>
      <c r="D607" s="19" t="s">
        <v>1648</v>
      </c>
      <c r="E607" s="19" t="s">
        <v>112</v>
      </c>
      <c r="F607" s="19">
        <v>1</v>
      </c>
      <c r="G607" s="20">
        <v>1467</v>
      </c>
      <c r="H607" s="21">
        <v>1467</v>
      </c>
      <c r="I607" s="21">
        <v>1467</v>
      </c>
      <c r="J607" s="21">
        <v>1467</v>
      </c>
      <c r="K607" s="21">
        <v>1467</v>
      </c>
      <c r="L607" s="21" t="s">
        <v>634</v>
      </c>
      <c r="M607" s="20">
        <v>1467</v>
      </c>
    </row>
    <row r="608" spans="1:13" x14ac:dyDescent="0.25">
      <c r="A608" s="19" t="s">
        <v>634</v>
      </c>
      <c r="B608" s="19">
        <v>117</v>
      </c>
      <c r="C608" s="19" t="s">
        <v>103</v>
      </c>
      <c r="D608" s="19" t="s">
        <v>1647</v>
      </c>
      <c r="E608" s="19" t="s">
        <v>113</v>
      </c>
      <c r="F608" s="19">
        <v>1</v>
      </c>
      <c r="G608" s="20">
        <v>429</v>
      </c>
      <c r="H608" s="21">
        <v>429</v>
      </c>
      <c r="I608" s="21">
        <v>429</v>
      </c>
      <c r="J608" s="21">
        <v>429</v>
      </c>
      <c r="K608" s="21">
        <v>429</v>
      </c>
      <c r="L608" s="21" t="s">
        <v>634</v>
      </c>
      <c r="M608" s="20">
        <v>429</v>
      </c>
    </row>
    <row r="609" spans="1:13" x14ac:dyDescent="0.25">
      <c r="A609" s="19" t="s">
        <v>634</v>
      </c>
      <c r="B609" s="19">
        <v>118</v>
      </c>
      <c r="C609" s="19" t="s">
        <v>103</v>
      </c>
      <c r="D609" s="19" t="s">
        <v>1646</v>
      </c>
      <c r="E609" s="19" t="s">
        <v>114</v>
      </c>
      <c r="F609" s="19">
        <v>1</v>
      </c>
      <c r="G609" s="20">
        <v>1953</v>
      </c>
      <c r="H609" s="21">
        <v>1953</v>
      </c>
      <c r="I609" s="21">
        <v>1953</v>
      </c>
      <c r="J609" s="21">
        <v>1953</v>
      </c>
      <c r="K609" s="21">
        <v>1953</v>
      </c>
      <c r="L609" s="21" t="s">
        <v>634</v>
      </c>
      <c r="M609" s="20">
        <v>1953</v>
      </c>
    </row>
    <row r="610" spans="1:13" x14ac:dyDescent="0.25">
      <c r="A610" s="19" t="s">
        <v>634</v>
      </c>
      <c r="B610" s="19">
        <v>119</v>
      </c>
      <c r="C610" s="19" t="s">
        <v>103</v>
      </c>
      <c r="D610" s="19" t="s">
        <v>1645</v>
      </c>
      <c r="E610" s="19" t="s">
        <v>115</v>
      </c>
      <c r="F610" s="19">
        <v>1</v>
      </c>
      <c r="G610" s="20">
        <v>1026</v>
      </c>
      <c r="H610" s="21">
        <v>1026</v>
      </c>
      <c r="I610" s="21">
        <v>1026</v>
      </c>
      <c r="J610" s="21">
        <v>1026</v>
      </c>
      <c r="K610" s="21">
        <v>1026</v>
      </c>
      <c r="L610" s="21" t="s">
        <v>634</v>
      </c>
      <c r="M610" s="20">
        <v>1026</v>
      </c>
    </row>
    <row r="611" spans="1:13" x14ac:dyDescent="0.25">
      <c r="A611" s="19" t="s">
        <v>634</v>
      </c>
      <c r="B611" s="19">
        <v>120</v>
      </c>
      <c r="C611" s="19" t="s">
        <v>103</v>
      </c>
      <c r="D611" s="19" t="s">
        <v>1644</v>
      </c>
      <c r="E611" s="19" t="s">
        <v>116</v>
      </c>
      <c r="F611" s="19">
        <v>1</v>
      </c>
      <c r="G611" s="20">
        <v>2175</v>
      </c>
      <c r="H611" s="21">
        <v>2175</v>
      </c>
      <c r="I611" s="21">
        <v>2175</v>
      </c>
      <c r="J611" s="21">
        <v>2175</v>
      </c>
      <c r="K611" s="21">
        <v>2175</v>
      </c>
      <c r="L611" s="21" t="s">
        <v>634</v>
      </c>
      <c r="M611" s="20">
        <v>2175</v>
      </c>
    </row>
    <row r="612" spans="1:13" x14ac:dyDescent="0.25">
      <c r="A612" s="19" t="s">
        <v>634</v>
      </c>
      <c r="B612" s="19">
        <v>121</v>
      </c>
      <c r="C612" s="19" t="s">
        <v>103</v>
      </c>
      <c r="D612" s="19" t="s">
        <v>1643</v>
      </c>
      <c r="E612" s="19" t="s">
        <v>117</v>
      </c>
      <c r="F612" s="19">
        <v>1</v>
      </c>
      <c r="G612" s="20">
        <v>126</v>
      </c>
      <c r="H612" s="21">
        <v>126</v>
      </c>
      <c r="I612" s="21">
        <v>126</v>
      </c>
      <c r="J612" s="21">
        <v>126</v>
      </c>
      <c r="K612" s="21">
        <v>126</v>
      </c>
      <c r="L612" s="21" t="s">
        <v>634</v>
      </c>
      <c r="M612" s="20">
        <v>126</v>
      </c>
    </row>
    <row r="613" spans="1:13" x14ac:dyDescent="0.25">
      <c r="A613" s="19" t="s">
        <v>634</v>
      </c>
      <c r="B613" s="19">
        <v>122</v>
      </c>
      <c r="C613" s="19" t="s">
        <v>103</v>
      </c>
      <c r="D613" s="19" t="s">
        <v>1642</v>
      </c>
      <c r="E613" s="19" t="s">
        <v>119</v>
      </c>
      <c r="F613" s="19">
        <v>1</v>
      </c>
      <c r="G613" s="20">
        <v>3750</v>
      </c>
      <c r="H613" s="21">
        <v>3750</v>
      </c>
      <c r="I613" s="21">
        <v>3750</v>
      </c>
      <c r="J613" s="21">
        <v>3750</v>
      </c>
      <c r="K613" s="21">
        <v>3750</v>
      </c>
      <c r="L613" s="21" t="s">
        <v>634</v>
      </c>
      <c r="M613" s="20">
        <v>3750</v>
      </c>
    </row>
    <row r="614" spans="1:13" x14ac:dyDescent="0.25">
      <c r="A614" s="19" t="s">
        <v>634</v>
      </c>
      <c r="B614" s="19">
        <v>123</v>
      </c>
      <c r="C614" s="19" t="s">
        <v>103</v>
      </c>
      <c r="D614" s="19" t="s">
        <v>1641</v>
      </c>
      <c r="E614" s="19" t="s">
        <v>120</v>
      </c>
      <c r="F614" s="19">
        <v>1</v>
      </c>
      <c r="G614" s="20">
        <v>1476</v>
      </c>
      <c r="H614" s="21">
        <v>1476</v>
      </c>
      <c r="I614" s="21">
        <v>1476</v>
      </c>
      <c r="J614" s="21">
        <v>1476</v>
      </c>
      <c r="K614" s="21">
        <v>1476</v>
      </c>
      <c r="L614" s="21" t="s">
        <v>634</v>
      </c>
      <c r="M614" s="20">
        <v>1476</v>
      </c>
    </row>
    <row r="615" spans="1:13" x14ac:dyDescent="0.25">
      <c r="A615" s="19" t="s">
        <v>634</v>
      </c>
      <c r="B615" s="19">
        <v>124</v>
      </c>
      <c r="C615" s="19" t="s">
        <v>103</v>
      </c>
      <c r="D615" s="19" t="s">
        <v>1640</v>
      </c>
      <c r="E615" s="19" t="s">
        <v>121</v>
      </c>
      <c r="F615" s="19">
        <v>1</v>
      </c>
      <c r="G615" s="20">
        <v>1200</v>
      </c>
      <c r="H615" s="21">
        <v>1200</v>
      </c>
      <c r="I615" s="21">
        <v>1200</v>
      </c>
      <c r="J615" s="21">
        <v>1200</v>
      </c>
      <c r="K615" s="21">
        <v>1200</v>
      </c>
      <c r="L615" s="21" t="s">
        <v>634</v>
      </c>
      <c r="M615" s="20">
        <v>1200</v>
      </c>
    </row>
    <row r="616" spans="1:13" x14ac:dyDescent="0.25">
      <c r="A616" s="19" t="s">
        <v>634</v>
      </c>
      <c r="B616" s="19">
        <v>125</v>
      </c>
      <c r="C616" s="19" t="s">
        <v>103</v>
      </c>
      <c r="D616" s="19" t="s">
        <v>1639</v>
      </c>
      <c r="E616" s="19" t="s">
        <v>122</v>
      </c>
      <c r="F616" s="19">
        <v>1</v>
      </c>
      <c r="G616" s="20">
        <v>3000</v>
      </c>
      <c r="H616" s="21">
        <v>3000</v>
      </c>
      <c r="I616" s="21">
        <v>3000</v>
      </c>
      <c r="J616" s="21">
        <v>3000</v>
      </c>
      <c r="K616" s="21">
        <v>3000</v>
      </c>
      <c r="L616" s="21" t="s">
        <v>634</v>
      </c>
      <c r="M616" s="20">
        <v>3000</v>
      </c>
    </row>
    <row r="617" spans="1:13" x14ac:dyDescent="0.25">
      <c r="A617" s="19" t="s">
        <v>634</v>
      </c>
      <c r="B617" s="19">
        <v>126</v>
      </c>
      <c r="C617" s="19" t="s">
        <v>103</v>
      </c>
      <c r="D617" s="19" t="s">
        <v>1638</v>
      </c>
      <c r="E617" s="19" t="s">
        <v>123</v>
      </c>
      <c r="F617" s="19">
        <v>1</v>
      </c>
      <c r="G617" s="20">
        <v>600</v>
      </c>
      <c r="H617" s="21">
        <v>600</v>
      </c>
      <c r="I617" s="21">
        <v>600</v>
      </c>
      <c r="J617" s="21">
        <v>600</v>
      </c>
      <c r="K617" s="21">
        <v>600</v>
      </c>
      <c r="L617" s="21" t="s">
        <v>634</v>
      </c>
      <c r="M617" s="20">
        <v>600</v>
      </c>
    </row>
    <row r="618" spans="1:13" x14ac:dyDescent="0.25">
      <c r="A618" s="19" t="s">
        <v>634</v>
      </c>
      <c r="B618" s="19">
        <v>127</v>
      </c>
      <c r="C618" s="19" t="s">
        <v>103</v>
      </c>
      <c r="D618" s="19" t="s">
        <v>1637</v>
      </c>
      <c r="E618" s="19" t="s">
        <v>124</v>
      </c>
      <c r="F618" s="19">
        <v>1</v>
      </c>
      <c r="G618" s="20">
        <v>600</v>
      </c>
      <c r="H618" s="21">
        <v>600</v>
      </c>
      <c r="I618" s="21">
        <v>600</v>
      </c>
      <c r="J618" s="21">
        <v>600</v>
      </c>
      <c r="K618" s="21">
        <v>600</v>
      </c>
      <c r="L618" s="21" t="s">
        <v>634</v>
      </c>
      <c r="M618" s="20">
        <v>600</v>
      </c>
    </row>
    <row r="619" spans="1:13" x14ac:dyDescent="0.25">
      <c r="A619" s="19" t="s">
        <v>634</v>
      </c>
      <c r="B619" s="19">
        <v>149</v>
      </c>
      <c r="C619" s="19" t="s">
        <v>132</v>
      </c>
      <c r="D619" s="19" t="s">
        <v>1636</v>
      </c>
      <c r="E619" s="19" t="s">
        <v>134</v>
      </c>
      <c r="F619" s="19"/>
      <c r="G619" s="20" t="s">
        <v>94</v>
      </c>
      <c r="H619" s="21" t="s">
        <v>94</v>
      </c>
      <c r="I619" s="21" t="s">
        <v>94</v>
      </c>
      <c r="J619" s="21" t="s">
        <v>94</v>
      </c>
      <c r="K619" s="21" t="s">
        <v>94</v>
      </c>
      <c r="L619" s="21" t="s">
        <v>634</v>
      </c>
      <c r="M619" s="20" t="s">
        <v>94</v>
      </c>
    </row>
    <row r="620" spans="1:13" x14ac:dyDescent="0.25">
      <c r="A620" s="19" t="s">
        <v>634</v>
      </c>
      <c r="B620" s="19">
        <v>150</v>
      </c>
      <c r="C620" s="19" t="s">
        <v>132</v>
      </c>
      <c r="D620" s="19" t="s">
        <v>1635</v>
      </c>
      <c r="E620" s="19" t="s">
        <v>135</v>
      </c>
      <c r="F620" s="19"/>
      <c r="G620" s="20" t="s">
        <v>94</v>
      </c>
      <c r="H620" s="21" t="s">
        <v>94</v>
      </c>
      <c r="I620" s="21" t="s">
        <v>94</v>
      </c>
      <c r="J620" s="21" t="s">
        <v>94</v>
      </c>
      <c r="K620" s="21" t="s">
        <v>94</v>
      </c>
      <c r="L620" s="21" t="s">
        <v>634</v>
      </c>
      <c r="M620" s="20" t="s">
        <v>94</v>
      </c>
    </row>
    <row r="621" spans="1:13" x14ac:dyDescent="0.25">
      <c r="A621" s="19" t="s">
        <v>634</v>
      </c>
      <c r="B621" s="19">
        <v>155</v>
      </c>
      <c r="C621" s="19" t="s">
        <v>138</v>
      </c>
      <c r="D621" s="19" t="s">
        <v>1634</v>
      </c>
      <c r="E621" s="19" t="s">
        <v>140</v>
      </c>
      <c r="F621" s="19"/>
      <c r="G621" s="20" t="s">
        <v>94</v>
      </c>
      <c r="H621" s="21" t="s">
        <v>94</v>
      </c>
      <c r="I621" s="21" t="s">
        <v>94</v>
      </c>
      <c r="J621" s="21" t="s">
        <v>94</v>
      </c>
      <c r="K621" s="21" t="s">
        <v>94</v>
      </c>
      <c r="L621" s="21" t="s">
        <v>634</v>
      </c>
      <c r="M621" s="20" t="s">
        <v>94</v>
      </c>
    </row>
    <row r="622" spans="1:13" x14ac:dyDescent="0.25">
      <c r="A622" s="19" t="s">
        <v>634</v>
      </c>
      <c r="B622" s="19">
        <v>157</v>
      </c>
      <c r="C622" s="19" t="s">
        <v>138</v>
      </c>
      <c r="D622" s="19" t="s">
        <v>1633</v>
      </c>
      <c r="E622" s="19" t="s">
        <v>142</v>
      </c>
      <c r="F622" s="19"/>
      <c r="G622" s="20" t="s">
        <v>94</v>
      </c>
      <c r="H622" s="21" t="s">
        <v>94</v>
      </c>
      <c r="I622" s="21" t="s">
        <v>94</v>
      </c>
      <c r="J622" s="21" t="s">
        <v>94</v>
      </c>
      <c r="K622" s="21" t="s">
        <v>94</v>
      </c>
      <c r="L622" s="21" t="s">
        <v>634</v>
      </c>
      <c r="M622" s="20" t="s">
        <v>94</v>
      </c>
    </row>
    <row r="623" spans="1:13" x14ac:dyDescent="0.25">
      <c r="A623" s="19" t="s">
        <v>634</v>
      </c>
      <c r="B623" s="19">
        <v>158</v>
      </c>
      <c r="C623" s="19" t="s">
        <v>138</v>
      </c>
      <c r="D623" s="19" t="s">
        <v>1632</v>
      </c>
      <c r="E623" s="19" t="s">
        <v>143</v>
      </c>
      <c r="F623" s="19"/>
      <c r="G623" s="20" t="s">
        <v>94</v>
      </c>
      <c r="H623" s="21" t="s">
        <v>94</v>
      </c>
      <c r="I623" s="21" t="s">
        <v>94</v>
      </c>
      <c r="J623" s="21" t="s">
        <v>94</v>
      </c>
      <c r="K623" s="21" t="s">
        <v>94</v>
      </c>
      <c r="L623" s="21" t="s">
        <v>634</v>
      </c>
      <c r="M623" s="20" t="s">
        <v>94</v>
      </c>
    </row>
    <row r="624" spans="1:13" x14ac:dyDescent="0.25">
      <c r="A624" s="19" t="s">
        <v>634</v>
      </c>
      <c r="B624" s="19">
        <v>159</v>
      </c>
      <c r="C624" s="19" t="s">
        <v>138</v>
      </c>
      <c r="D624" s="19" t="s">
        <v>1631</v>
      </c>
      <c r="E624" s="19" t="s">
        <v>144</v>
      </c>
      <c r="F624" s="19"/>
      <c r="G624" s="20" t="s">
        <v>94</v>
      </c>
      <c r="H624" s="21" t="s">
        <v>94</v>
      </c>
      <c r="I624" s="21" t="s">
        <v>94</v>
      </c>
      <c r="J624" s="21" t="s">
        <v>94</v>
      </c>
      <c r="K624" s="21" t="s">
        <v>94</v>
      </c>
      <c r="L624" s="21" t="s">
        <v>634</v>
      </c>
      <c r="M624" s="20" t="s">
        <v>94</v>
      </c>
    </row>
    <row r="625" spans="1:13" x14ac:dyDescent="0.25">
      <c r="A625" s="19" t="s">
        <v>634</v>
      </c>
      <c r="B625" s="19">
        <v>160</v>
      </c>
      <c r="C625" s="19" t="s">
        <v>138</v>
      </c>
      <c r="D625" s="19" t="s">
        <v>1630</v>
      </c>
      <c r="E625" s="19" t="s">
        <v>145</v>
      </c>
      <c r="F625" s="19"/>
      <c r="G625" s="20" t="s">
        <v>94</v>
      </c>
      <c r="H625" s="21" t="s">
        <v>94</v>
      </c>
      <c r="I625" s="21" t="s">
        <v>94</v>
      </c>
      <c r="J625" s="21" t="s">
        <v>94</v>
      </c>
      <c r="K625" s="21" t="s">
        <v>94</v>
      </c>
      <c r="L625" s="21" t="s">
        <v>634</v>
      </c>
      <c r="M625" s="20" t="s">
        <v>94</v>
      </c>
    </row>
    <row r="626" spans="1:13" x14ac:dyDescent="0.25">
      <c r="A626" s="19" t="s">
        <v>634</v>
      </c>
      <c r="B626" s="19">
        <v>161</v>
      </c>
      <c r="C626" s="19" t="s">
        <v>138</v>
      </c>
      <c r="D626" s="19" t="s">
        <v>1629</v>
      </c>
      <c r="E626" s="19" t="s">
        <v>147</v>
      </c>
      <c r="F626" s="19"/>
      <c r="G626" s="20" t="s">
        <v>94</v>
      </c>
      <c r="H626" s="21" t="s">
        <v>94</v>
      </c>
      <c r="I626" s="21" t="s">
        <v>94</v>
      </c>
      <c r="J626" s="21" t="s">
        <v>94</v>
      </c>
      <c r="K626" s="21" t="s">
        <v>94</v>
      </c>
      <c r="L626" s="21" t="s">
        <v>634</v>
      </c>
      <c r="M626" s="20" t="s">
        <v>94</v>
      </c>
    </row>
    <row r="627" spans="1:13" x14ac:dyDescent="0.25">
      <c r="A627" s="19" t="s">
        <v>634</v>
      </c>
      <c r="B627" s="19">
        <v>162</v>
      </c>
      <c r="C627" s="19" t="s">
        <v>138</v>
      </c>
      <c r="D627" s="19" t="s">
        <v>1628</v>
      </c>
      <c r="E627" s="19" t="s">
        <v>148</v>
      </c>
      <c r="F627" s="19"/>
      <c r="G627" s="20" t="s">
        <v>94</v>
      </c>
      <c r="H627" s="21" t="s">
        <v>94</v>
      </c>
      <c r="I627" s="21" t="s">
        <v>94</v>
      </c>
      <c r="J627" s="21" t="s">
        <v>94</v>
      </c>
      <c r="K627" s="21" t="s">
        <v>94</v>
      </c>
      <c r="L627" s="21" t="s">
        <v>634</v>
      </c>
      <c r="M627" s="20" t="s">
        <v>94</v>
      </c>
    </row>
    <row r="628" spans="1:13" x14ac:dyDescent="0.25">
      <c r="A628" s="19" t="s">
        <v>634</v>
      </c>
      <c r="B628" s="19">
        <v>163</v>
      </c>
      <c r="C628" s="19" t="s">
        <v>138</v>
      </c>
      <c r="D628" s="19" t="s">
        <v>1627</v>
      </c>
      <c r="E628" s="19" t="s">
        <v>559</v>
      </c>
      <c r="F628" s="19">
        <v>1</v>
      </c>
      <c r="G628" s="20">
        <v>1050</v>
      </c>
      <c r="H628" s="21">
        <v>1050</v>
      </c>
      <c r="I628" s="21">
        <v>1050</v>
      </c>
      <c r="J628" s="21">
        <v>1050</v>
      </c>
      <c r="K628" s="21">
        <v>1050</v>
      </c>
      <c r="L628" s="21" t="s">
        <v>634</v>
      </c>
      <c r="M628" s="20">
        <v>1050</v>
      </c>
    </row>
    <row r="629" spans="1:13" x14ac:dyDescent="0.25">
      <c r="A629" s="19" t="s">
        <v>634</v>
      </c>
      <c r="B629" s="19">
        <v>169</v>
      </c>
      <c r="C629" s="19" t="s">
        <v>151</v>
      </c>
      <c r="D629" s="19" t="s">
        <v>1626</v>
      </c>
      <c r="E629" s="19" t="s">
        <v>153</v>
      </c>
      <c r="F629" s="19">
        <v>1</v>
      </c>
      <c r="G629" s="20">
        <v>9941</v>
      </c>
      <c r="H629" s="21">
        <v>9941</v>
      </c>
      <c r="I629" s="21">
        <v>9941</v>
      </c>
      <c r="J629" s="21">
        <v>9941</v>
      </c>
      <c r="K629" s="21">
        <v>9941</v>
      </c>
      <c r="L629" s="21" t="s">
        <v>634</v>
      </c>
      <c r="M629" s="20">
        <v>9941</v>
      </c>
    </row>
    <row r="630" spans="1:13" x14ac:dyDescent="0.25">
      <c r="A630" s="19" t="s">
        <v>634</v>
      </c>
      <c r="B630" s="19">
        <v>179</v>
      </c>
      <c r="C630" s="19" t="s">
        <v>158</v>
      </c>
      <c r="D630" s="19" t="s">
        <v>1625</v>
      </c>
      <c r="E630" s="19" t="s">
        <v>160</v>
      </c>
      <c r="F630" s="19">
        <v>1</v>
      </c>
      <c r="G630" s="20">
        <v>2462</v>
      </c>
      <c r="H630" s="21">
        <v>2462</v>
      </c>
      <c r="I630" s="21">
        <v>2462</v>
      </c>
      <c r="J630" s="21">
        <v>2462</v>
      </c>
      <c r="K630" s="21">
        <v>2462</v>
      </c>
      <c r="L630" s="21" t="s">
        <v>634</v>
      </c>
      <c r="M630" s="20">
        <v>2462</v>
      </c>
    </row>
    <row r="631" spans="1:13" x14ac:dyDescent="0.25">
      <c r="A631" s="19" t="s">
        <v>634</v>
      </c>
      <c r="B631" s="19">
        <v>181</v>
      </c>
      <c r="C631" s="19" t="s">
        <v>158</v>
      </c>
      <c r="D631" s="19" t="s">
        <v>1624</v>
      </c>
      <c r="E631" s="19" t="s">
        <v>162</v>
      </c>
      <c r="F631" s="19">
        <v>1</v>
      </c>
      <c r="G631" s="20">
        <v>125</v>
      </c>
      <c r="H631" s="21">
        <v>125</v>
      </c>
      <c r="I631" s="21">
        <v>125</v>
      </c>
      <c r="J631" s="21">
        <v>125</v>
      </c>
      <c r="K631" s="21">
        <v>125</v>
      </c>
      <c r="L631" s="21" t="s">
        <v>634</v>
      </c>
      <c r="M631" s="20">
        <v>125</v>
      </c>
    </row>
    <row r="632" spans="1:13" x14ac:dyDescent="0.25">
      <c r="A632" s="19" t="s">
        <v>634</v>
      </c>
      <c r="B632" s="19">
        <v>184</v>
      </c>
      <c r="C632" s="19" t="s">
        <v>163</v>
      </c>
      <c r="D632" s="19" t="s">
        <v>1623</v>
      </c>
      <c r="E632" s="19" t="s">
        <v>164</v>
      </c>
      <c r="F632" s="19">
        <v>1</v>
      </c>
      <c r="G632" s="20">
        <v>249</v>
      </c>
      <c r="H632" s="21">
        <v>249</v>
      </c>
      <c r="I632" s="21">
        <v>249</v>
      </c>
      <c r="J632" s="21">
        <v>249</v>
      </c>
      <c r="K632" s="21">
        <v>249</v>
      </c>
      <c r="L632" s="21" t="s">
        <v>634</v>
      </c>
      <c r="M632" s="20">
        <v>249</v>
      </c>
    </row>
    <row r="633" spans="1:13" x14ac:dyDescent="0.25">
      <c r="A633" s="19" t="s">
        <v>634</v>
      </c>
      <c r="B633" s="19">
        <v>187</v>
      </c>
      <c r="C633" s="19" t="s">
        <v>165</v>
      </c>
      <c r="D633" s="19" t="s">
        <v>1622</v>
      </c>
      <c r="E633" s="19" t="s">
        <v>166</v>
      </c>
      <c r="F633" s="19">
        <v>1</v>
      </c>
      <c r="G633" s="20">
        <v>1862</v>
      </c>
      <c r="H633" s="21" t="s">
        <v>549</v>
      </c>
      <c r="I633" s="21" t="s">
        <v>549</v>
      </c>
      <c r="J633" s="21" t="s">
        <v>549</v>
      </c>
      <c r="K633" s="21" t="s">
        <v>549</v>
      </c>
      <c r="L633" s="21" t="s">
        <v>634</v>
      </c>
      <c r="M633" s="20">
        <v>1862</v>
      </c>
    </row>
    <row r="634" spans="1:13" x14ac:dyDescent="0.25">
      <c r="A634" s="19" t="s">
        <v>634</v>
      </c>
      <c r="B634" s="19">
        <v>189</v>
      </c>
      <c r="C634" s="19" t="s">
        <v>165</v>
      </c>
      <c r="D634" s="19" t="s">
        <v>1621</v>
      </c>
      <c r="E634" s="19" t="s">
        <v>168</v>
      </c>
      <c r="F634" s="19">
        <v>1</v>
      </c>
      <c r="G634" s="20">
        <v>315</v>
      </c>
      <c r="H634" s="21">
        <v>31</v>
      </c>
      <c r="I634" s="21">
        <v>315</v>
      </c>
      <c r="J634" s="21">
        <v>315</v>
      </c>
      <c r="K634" s="21">
        <v>315</v>
      </c>
      <c r="L634" s="21" t="s">
        <v>634</v>
      </c>
      <c r="M634" s="20">
        <v>315</v>
      </c>
    </row>
    <row r="635" spans="1:13" x14ac:dyDescent="0.25">
      <c r="A635" s="19" t="s">
        <v>634</v>
      </c>
      <c r="B635" s="19">
        <v>192</v>
      </c>
      <c r="C635" s="19" t="s">
        <v>165</v>
      </c>
      <c r="D635" s="19" t="s">
        <v>1620</v>
      </c>
      <c r="E635" s="19" t="s">
        <v>171</v>
      </c>
      <c r="F635" s="19">
        <v>1</v>
      </c>
      <c r="G635" s="20">
        <v>300</v>
      </c>
      <c r="H635" s="21">
        <v>300</v>
      </c>
      <c r="I635" s="21">
        <v>300</v>
      </c>
      <c r="J635" s="21">
        <v>300</v>
      </c>
      <c r="K635" s="21">
        <v>300</v>
      </c>
      <c r="L635" s="21" t="s">
        <v>634</v>
      </c>
      <c r="M635" s="20">
        <v>300</v>
      </c>
    </row>
    <row r="636" spans="1:13" x14ac:dyDescent="0.25">
      <c r="A636" s="19" t="s">
        <v>634</v>
      </c>
      <c r="B636" s="19">
        <v>194</v>
      </c>
      <c r="C636" s="19" t="s">
        <v>165</v>
      </c>
      <c r="D636" s="19" t="s">
        <v>1619</v>
      </c>
      <c r="E636" s="19" t="s">
        <v>173</v>
      </c>
      <c r="F636" s="19">
        <v>1</v>
      </c>
      <c r="G636" s="20">
        <v>161</v>
      </c>
      <c r="H636" s="21">
        <v>161</v>
      </c>
      <c r="I636" s="21">
        <v>161</v>
      </c>
      <c r="J636" s="21">
        <v>161</v>
      </c>
      <c r="K636" s="21">
        <v>161</v>
      </c>
      <c r="L636" s="21" t="s">
        <v>634</v>
      </c>
      <c r="M636" s="20">
        <v>161</v>
      </c>
    </row>
    <row r="637" spans="1:13" x14ac:dyDescent="0.25">
      <c r="A637" s="19" t="s">
        <v>634</v>
      </c>
      <c r="B637" s="19">
        <v>195</v>
      </c>
      <c r="C637" s="19" t="s">
        <v>165</v>
      </c>
      <c r="D637" s="19" t="s">
        <v>1618</v>
      </c>
      <c r="E637" s="19" t="s">
        <v>174</v>
      </c>
      <c r="F637" s="19">
        <v>1</v>
      </c>
      <c r="G637" s="20">
        <v>53</v>
      </c>
      <c r="H637" s="21">
        <v>53</v>
      </c>
      <c r="I637" s="21">
        <v>53</v>
      </c>
      <c r="J637" s="21">
        <v>53</v>
      </c>
      <c r="K637" s="21">
        <v>53</v>
      </c>
      <c r="L637" s="21" t="s">
        <v>634</v>
      </c>
      <c r="M637" s="20">
        <v>53</v>
      </c>
    </row>
    <row r="638" spans="1:13" x14ac:dyDescent="0.25">
      <c r="A638" s="19" t="s">
        <v>634</v>
      </c>
      <c r="B638" s="19">
        <v>197</v>
      </c>
      <c r="C638" s="19" t="s">
        <v>165</v>
      </c>
      <c r="D638" s="19" t="s">
        <v>1617</v>
      </c>
      <c r="E638" s="19" t="s">
        <v>176</v>
      </c>
      <c r="F638" s="19">
        <v>1</v>
      </c>
      <c r="G638" s="20">
        <v>557</v>
      </c>
      <c r="H638" s="21" t="s">
        <v>549</v>
      </c>
      <c r="I638" s="21" t="s">
        <v>549</v>
      </c>
      <c r="J638" s="21" t="s">
        <v>549</v>
      </c>
      <c r="K638" s="21" t="s">
        <v>549</v>
      </c>
      <c r="L638" s="21" t="s">
        <v>634</v>
      </c>
      <c r="M638" s="20">
        <v>557</v>
      </c>
    </row>
    <row r="639" spans="1:13" x14ac:dyDescent="0.25">
      <c r="A639" s="19" t="s">
        <v>634</v>
      </c>
      <c r="B639" s="19">
        <v>198</v>
      </c>
      <c r="C639" s="19" t="s">
        <v>165</v>
      </c>
      <c r="D639" s="19" t="s">
        <v>1616</v>
      </c>
      <c r="E639" s="19" t="s">
        <v>177</v>
      </c>
      <c r="F639" s="19">
        <v>1</v>
      </c>
      <c r="G639" s="20">
        <v>1607</v>
      </c>
      <c r="H639" s="21" t="s">
        <v>549</v>
      </c>
      <c r="I639" s="21" t="s">
        <v>549</v>
      </c>
      <c r="J639" s="21" t="s">
        <v>549</v>
      </c>
      <c r="K639" s="21" t="s">
        <v>549</v>
      </c>
      <c r="L639" s="21" t="s">
        <v>634</v>
      </c>
      <c r="M639" s="20">
        <v>1607</v>
      </c>
    </row>
    <row r="640" spans="1:13" x14ac:dyDescent="0.25">
      <c r="A640" s="19" t="s">
        <v>634</v>
      </c>
      <c r="B640" s="19">
        <v>199</v>
      </c>
      <c r="C640" s="19" t="s">
        <v>165</v>
      </c>
      <c r="D640" s="19" t="s">
        <v>1615</v>
      </c>
      <c r="E640" s="19" t="s">
        <v>178</v>
      </c>
      <c r="F640" s="19">
        <v>1</v>
      </c>
      <c r="G640" s="20">
        <v>1862</v>
      </c>
      <c r="H640" s="21" t="s">
        <v>549</v>
      </c>
      <c r="I640" s="21" t="s">
        <v>549</v>
      </c>
      <c r="J640" s="21" t="s">
        <v>549</v>
      </c>
      <c r="K640" s="21" t="s">
        <v>549</v>
      </c>
      <c r="L640" s="21" t="s">
        <v>634</v>
      </c>
      <c r="M640" s="20">
        <v>1862</v>
      </c>
    </row>
    <row r="641" spans="1:13" x14ac:dyDescent="0.25">
      <c r="A641" s="19" t="s">
        <v>634</v>
      </c>
      <c r="B641" s="19">
        <v>200</v>
      </c>
      <c r="C641" s="19" t="s">
        <v>165</v>
      </c>
      <c r="D641" s="19" t="s">
        <v>1614</v>
      </c>
      <c r="E641" s="19" t="s">
        <v>179</v>
      </c>
      <c r="F641" s="19">
        <v>1</v>
      </c>
      <c r="G641" s="20">
        <v>1607</v>
      </c>
      <c r="H641" s="21" t="s">
        <v>549</v>
      </c>
      <c r="I641" s="21" t="s">
        <v>549</v>
      </c>
      <c r="J641" s="21" t="s">
        <v>549</v>
      </c>
      <c r="K641" s="21" t="s">
        <v>549</v>
      </c>
      <c r="L641" s="21" t="s">
        <v>634</v>
      </c>
      <c r="M641" s="20">
        <v>1607</v>
      </c>
    </row>
    <row r="642" spans="1:13" x14ac:dyDescent="0.25">
      <c r="A642" s="19" t="s">
        <v>634</v>
      </c>
      <c r="B642" s="19">
        <v>201</v>
      </c>
      <c r="C642" s="19" t="s">
        <v>165</v>
      </c>
      <c r="D642" s="19" t="s">
        <v>1613</v>
      </c>
      <c r="E642" s="19" t="s">
        <v>180</v>
      </c>
      <c r="F642" s="19">
        <v>1</v>
      </c>
      <c r="G642" s="20">
        <v>1520</v>
      </c>
      <c r="H642" s="21" t="s">
        <v>549</v>
      </c>
      <c r="I642" s="21" t="s">
        <v>549</v>
      </c>
      <c r="J642" s="21" t="s">
        <v>549</v>
      </c>
      <c r="K642" s="21" t="s">
        <v>549</v>
      </c>
      <c r="L642" s="21" t="s">
        <v>634</v>
      </c>
      <c r="M642" s="20">
        <v>1520</v>
      </c>
    </row>
    <row r="643" spans="1:13" x14ac:dyDescent="0.25">
      <c r="A643" s="19" t="s">
        <v>634</v>
      </c>
      <c r="B643" s="19">
        <v>202</v>
      </c>
      <c r="C643" s="19" t="s">
        <v>165</v>
      </c>
      <c r="D643" s="19" t="s">
        <v>1612</v>
      </c>
      <c r="E643" s="19" t="s">
        <v>181</v>
      </c>
      <c r="F643" s="19">
        <v>1</v>
      </c>
      <c r="G643" s="20">
        <v>1668</v>
      </c>
      <c r="H643" s="21" t="s">
        <v>549</v>
      </c>
      <c r="I643" s="21" t="s">
        <v>549</v>
      </c>
      <c r="J643" s="21" t="s">
        <v>549</v>
      </c>
      <c r="K643" s="21" t="s">
        <v>549</v>
      </c>
      <c r="L643" s="21" t="s">
        <v>634</v>
      </c>
      <c r="M643" s="20">
        <v>1668</v>
      </c>
    </row>
    <row r="644" spans="1:13" x14ac:dyDescent="0.25">
      <c r="A644" s="19" t="s">
        <v>634</v>
      </c>
      <c r="B644" s="19">
        <v>205</v>
      </c>
      <c r="C644" s="19" t="s">
        <v>165</v>
      </c>
      <c r="D644" s="19" t="s">
        <v>1611</v>
      </c>
      <c r="E644" s="19" t="s">
        <v>184</v>
      </c>
      <c r="F644" s="19">
        <v>1</v>
      </c>
      <c r="G644" s="20">
        <v>263</v>
      </c>
      <c r="H644" s="21" t="s">
        <v>549</v>
      </c>
      <c r="I644" s="21" t="s">
        <v>549</v>
      </c>
      <c r="J644" s="21" t="s">
        <v>549</v>
      </c>
      <c r="K644" s="21" t="s">
        <v>549</v>
      </c>
      <c r="L644" s="21" t="s">
        <v>634</v>
      </c>
      <c r="M644" s="20">
        <v>263</v>
      </c>
    </row>
    <row r="645" spans="1:13" x14ac:dyDescent="0.25">
      <c r="A645" s="19" t="s">
        <v>634</v>
      </c>
      <c r="B645" s="19">
        <v>207</v>
      </c>
      <c r="C645" s="19" t="s">
        <v>165</v>
      </c>
      <c r="D645" s="19" t="s">
        <v>1610</v>
      </c>
      <c r="E645" s="19" t="s">
        <v>186</v>
      </c>
      <c r="F645" s="19">
        <v>1</v>
      </c>
      <c r="G645" s="20">
        <v>105</v>
      </c>
      <c r="H645" s="21" t="s">
        <v>549</v>
      </c>
      <c r="I645" s="21" t="s">
        <v>549</v>
      </c>
      <c r="J645" s="21" t="s">
        <v>549</v>
      </c>
      <c r="K645" s="21" t="s">
        <v>549</v>
      </c>
      <c r="L645" s="21" t="s">
        <v>634</v>
      </c>
      <c r="M645" s="20">
        <v>105</v>
      </c>
    </row>
    <row r="646" spans="1:13" x14ac:dyDescent="0.25">
      <c r="A646" s="19" t="s">
        <v>634</v>
      </c>
      <c r="B646" s="19">
        <v>208</v>
      </c>
      <c r="C646" s="19" t="s">
        <v>165</v>
      </c>
      <c r="D646" s="19" t="s">
        <v>1609</v>
      </c>
      <c r="E646" s="19" t="s">
        <v>187</v>
      </c>
      <c r="F646" s="19">
        <v>1</v>
      </c>
      <c r="G646" s="20">
        <v>68</v>
      </c>
      <c r="H646" s="21" t="s">
        <v>549</v>
      </c>
      <c r="I646" s="21" t="s">
        <v>549</v>
      </c>
      <c r="J646" s="21" t="s">
        <v>549</v>
      </c>
      <c r="K646" s="21" t="s">
        <v>549</v>
      </c>
      <c r="L646" s="21" t="s">
        <v>634</v>
      </c>
      <c r="M646" s="20">
        <v>68</v>
      </c>
    </row>
    <row r="647" spans="1:13" x14ac:dyDescent="0.25">
      <c r="A647" s="19" t="s">
        <v>634</v>
      </c>
      <c r="B647" s="19">
        <v>243</v>
      </c>
      <c r="C647" s="19" t="s">
        <v>197</v>
      </c>
      <c r="D647" s="19" t="s">
        <v>1608</v>
      </c>
      <c r="E647" s="19" t="s">
        <v>211</v>
      </c>
      <c r="F647" s="19">
        <v>1</v>
      </c>
      <c r="G647" s="20">
        <v>650</v>
      </c>
      <c r="H647" s="21">
        <v>650</v>
      </c>
      <c r="I647" s="21">
        <v>650</v>
      </c>
      <c r="J647" s="21">
        <v>650</v>
      </c>
      <c r="K647" s="21">
        <v>650</v>
      </c>
      <c r="L647" s="21" t="s">
        <v>634</v>
      </c>
      <c r="M647" s="20">
        <v>650</v>
      </c>
    </row>
    <row r="648" spans="1:13" x14ac:dyDescent="0.25">
      <c r="A648" s="19" t="s">
        <v>634</v>
      </c>
      <c r="B648" s="19">
        <v>257</v>
      </c>
      <c r="C648" s="19" t="s">
        <v>212</v>
      </c>
      <c r="D648" s="19" t="s">
        <v>1607</v>
      </c>
      <c r="E648" s="19" t="s">
        <v>220</v>
      </c>
      <c r="F648" s="19">
        <v>1</v>
      </c>
      <c r="G648" s="20">
        <v>150</v>
      </c>
      <c r="H648" s="21">
        <v>150</v>
      </c>
      <c r="I648" s="21">
        <v>150</v>
      </c>
      <c r="J648" s="21">
        <v>150</v>
      </c>
      <c r="K648" s="21">
        <v>150</v>
      </c>
      <c r="L648" s="21" t="s">
        <v>634</v>
      </c>
      <c r="M648" s="20">
        <v>150</v>
      </c>
    </row>
    <row r="649" spans="1:13" x14ac:dyDescent="0.25">
      <c r="A649" s="19" t="s">
        <v>634</v>
      </c>
      <c r="B649" s="19">
        <v>263</v>
      </c>
      <c r="C649" s="19" t="s">
        <v>221</v>
      </c>
      <c r="D649" s="19" t="s">
        <v>1606</v>
      </c>
      <c r="E649" s="19" t="s">
        <v>222</v>
      </c>
      <c r="F649" s="19">
        <v>1</v>
      </c>
      <c r="G649" s="20">
        <v>150</v>
      </c>
      <c r="H649" s="21">
        <v>150</v>
      </c>
      <c r="I649" s="21">
        <v>150</v>
      </c>
      <c r="J649" s="21">
        <v>150</v>
      </c>
      <c r="K649" s="21">
        <v>150</v>
      </c>
      <c r="L649" s="21" t="s">
        <v>634</v>
      </c>
      <c r="M649" s="20">
        <v>150</v>
      </c>
    </row>
    <row r="650" spans="1:13" x14ac:dyDescent="0.25">
      <c r="A650" s="19" t="s">
        <v>634</v>
      </c>
      <c r="B650" s="19">
        <v>265</v>
      </c>
      <c r="C650" s="19" t="s">
        <v>221</v>
      </c>
      <c r="D650" s="19" t="s">
        <v>1605</v>
      </c>
      <c r="E650" s="19" t="s">
        <v>224</v>
      </c>
      <c r="F650" s="19">
        <v>1</v>
      </c>
      <c r="G650" s="20">
        <v>75</v>
      </c>
      <c r="H650" s="21">
        <v>75</v>
      </c>
      <c r="I650" s="21">
        <v>75</v>
      </c>
      <c r="J650" s="21">
        <v>75</v>
      </c>
      <c r="K650" s="21">
        <v>75</v>
      </c>
      <c r="L650" s="21" t="s">
        <v>634</v>
      </c>
      <c r="M650" s="20">
        <v>75</v>
      </c>
    </row>
    <row r="651" spans="1:13" x14ac:dyDescent="0.25">
      <c r="A651" s="19" t="s">
        <v>634</v>
      </c>
      <c r="B651" s="19">
        <v>266</v>
      </c>
      <c r="C651" s="19" t="s">
        <v>221</v>
      </c>
      <c r="D651" s="19" t="s">
        <v>1604</v>
      </c>
      <c r="E651" s="19" t="s">
        <v>225</v>
      </c>
      <c r="F651" s="19">
        <v>1</v>
      </c>
      <c r="G651" s="20">
        <v>375</v>
      </c>
      <c r="H651" s="21">
        <v>375</v>
      </c>
      <c r="I651" s="21">
        <v>375</v>
      </c>
      <c r="J651" s="21">
        <v>375</v>
      </c>
      <c r="K651" s="21">
        <v>375</v>
      </c>
      <c r="L651" s="21" t="s">
        <v>634</v>
      </c>
      <c r="M651" s="20">
        <v>375</v>
      </c>
    </row>
    <row r="652" spans="1:13" x14ac:dyDescent="0.25">
      <c r="A652" s="19" t="s">
        <v>634</v>
      </c>
      <c r="B652" s="19">
        <v>270</v>
      </c>
      <c r="C652" s="19" t="s">
        <v>226</v>
      </c>
      <c r="D652" s="19" t="s">
        <v>1603</v>
      </c>
      <c r="E652" s="19" t="s">
        <v>227</v>
      </c>
      <c r="F652" s="19">
        <v>1</v>
      </c>
      <c r="G652" s="20">
        <v>171</v>
      </c>
      <c r="H652" s="21">
        <v>171</v>
      </c>
      <c r="I652" s="21">
        <v>171</v>
      </c>
      <c r="J652" s="21">
        <v>171</v>
      </c>
      <c r="K652" s="21">
        <v>171</v>
      </c>
      <c r="L652" s="21" t="s">
        <v>634</v>
      </c>
      <c r="M652" s="20">
        <v>171</v>
      </c>
    </row>
    <row r="653" spans="1:13" x14ac:dyDescent="0.25">
      <c r="A653" s="19" t="s">
        <v>634</v>
      </c>
      <c r="B653" s="19">
        <v>272</v>
      </c>
      <c r="C653" s="19" t="s">
        <v>226</v>
      </c>
      <c r="D653" s="19" t="s">
        <v>1602</v>
      </c>
      <c r="E653" s="19" t="s">
        <v>229</v>
      </c>
      <c r="F653" s="19">
        <v>1</v>
      </c>
      <c r="G653" s="20">
        <v>1834</v>
      </c>
      <c r="H653" s="21">
        <v>1834</v>
      </c>
      <c r="I653" s="21">
        <v>1834</v>
      </c>
      <c r="J653" s="21">
        <v>1834</v>
      </c>
      <c r="K653" s="21">
        <v>1834</v>
      </c>
      <c r="L653" s="21" t="s">
        <v>634</v>
      </c>
      <c r="M653" s="20">
        <v>1834</v>
      </c>
    </row>
    <row r="654" spans="1:13" x14ac:dyDescent="0.25">
      <c r="A654" s="19" t="s">
        <v>634</v>
      </c>
      <c r="B654" s="19">
        <v>273</v>
      </c>
      <c r="C654" s="19" t="s">
        <v>226</v>
      </c>
      <c r="D654" s="19" t="s">
        <v>1324</v>
      </c>
      <c r="E654" s="19" t="s">
        <v>230</v>
      </c>
      <c r="F654" s="19"/>
      <c r="G654" s="20" t="s">
        <v>94</v>
      </c>
      <c r="H654" s="21" t="s">
        <v>94</v>
      </c>
      <c r="I654" s="21" t="s">
        <v>94</v>
      </c>
      <c r="J654" s="21" t="s">
        <v>94</v>
      </c>
      <c r="K654" s="21" t="s">
        <v>94</v>
      </c>
      <c r="L654" s="21" t="s">
        <v>634</v>
      </c>
      <c r="M654" s="20" t="s">
        <v>94</v>
      </c>
    </row>
    <row r="655" spans="1:13" x14ac:dyDescent="0.25">
      <c r="A655" s="19" t="s">
        <v>634</v>
      </c>
      <c r="B655" s="19">
        <v>274</v>
      </c>
      <c r="C655" s="19" t="s">
        <v>226</v>
      </c>
      <c r="D655" s="19" t="s">
        <v>1323</v>
      </c>
      <c r="E655" s="19" t="s">
        <v>231</v>
      </c>
      <c r="F655" s="19"/>
      <c r="G655" s="20" t="s">
        <v>94</v>
      </c>
      <c r="H655" s="21" t="s">
        <v>94</v>
      </c>
      <c r="I655" s="21" t="s">
        <v>94</v>
      </c>
      <c r="J655" s="21" t="s">
        <v>94</v>
      </c>
      <c r="K655" s="21" t="s">
        <v>94</v>
      </c>
      <c r="L655" s="21" t="s">
        <v>634</v>
      </c>
      <c r="M655" s="20" t="s">
        <v>94</v>
      </c>
    </row>
    <row r="656" spans="1:13" x14ac:dyDescent="0.25">
      <c r="A656" s="19" t="s">
        <v>634</v>
      </c>
      <c r="B656" s="19">
        <v>275</v>
      </c>
      <c r="C656" s="19" t="s">
        <v>226</v>
      </c>
      <c r="D656" s="19" t="s">
        <v>1322</v>
      </c>
      <c r="E656" s="19" t="s">
        <v>232</v>
      </c>
      <c r="F656" s="19"/>
      <c r="G656" s="20" t="s">
        <v>94</v>
      </c>
      <c r="H656" s="21" t="s">
        <v>94</v>
      </c>
      <c r="I656" s="21" t="s">
        <v>94</v>
      </c>
      <c r="J656" s="21" t="s">
        <v>94</v>
      </c>
      <c r="K656" s="21" t="s">
        <v>94</v>
      </c>
      <c r="L656" s="21" t="s">
        <v>634</v>
      </c>
      <c r="M656" s="20" t="s">
        <v>94</v>
      </c>
    </row>
    <row r="657" spans="1:13" x14ac:dyDescent="0.25">
      <c r="A657" s="19" t="s">
        <v>634</v>
      </c>
      <c r="B657" s="19">
        <v>301</v>
      </c>
      <c r="C657" s="19" t="s">
        <v>245</v>
      </c>
      <c r="D657" s="19" t="s">
        <v>1601</v>
      </c>
      <c r="E657" s="19" t="s">
        <v>251</v>
      </c>
      <c r="F657" s="19"/>
      <c r="G657" s="20" t="s">
        <v>94</v>
      </c>
      <c r="H657" s="21" t="s">
        <v>94</v>
      </c>
      <c r="I657" s="21" t="s">
        <v>94</v>
      </c>
      <c r="J657" s="21" t="s">
        <v>94</v>
      </c>
      <c r="K657" s="21" t="s">
        <v>94</v>
      </c>
      <c r="L657" s="21" t="s">
        <v>634</v>
      </c>
      <c r="M657" s="20" t="s">
        <v>94</v>
      </c>
    </row>
    <row r="658" spans="1:13" x14ac:dyDescent="0.25">
      <c r="A658" s="19" t="s">
        <v>634</v>
      </c>
      <c r="B658" s="19">
        <v>306</v>
      </c>
      <c r="C658" s="19" t="s">
        <v>252</v>
      </c>
      <c r="D658" s="19" t="s">
        <v>1312</v>
      </c>
      <c r="E658" s="19" t="s">
        <v>255</v>
      </c>
      <c r="F658" s="19"/>
      <c r="G658" s="20" t="s">
        <v>94</v>
      </c>
      <c r="H658" s="21" t="s">
        <v>94</v>
      </c>
      <c r="I658" s="21" t="s">
        <v>94</v>
      </c>
      <c r="J658" s="21" t="s">
        <v>94</v>
      </c>
      <c r="K658" s="21" t="s">
        <v>94</v>
      </c>
      <c r="L658" s="21" t="s">
        <v>634</v>
      </c>
      <c r="M658" s="20" t="s">
        <v>94</v>
      </c>
    </row>
    <row r="659" spans="1:13" x14ac:dyDescent="0.25">
      <c r="A659" s="19" t="s">
        <v>634</v>
      </c>
      <c r="B659" s="19">
        <v>307</v>
      </c>
      <c r="C659" s="19" t="s">
        <v>252</v>
      </c>
      <c r="D659" s="19" t="s">
        <v>1311</v>
      </c>
      <c r="E659" s="19" t="s">
        <v>256</v>
      </c>
      <c r="F659" s="19"/>
      <c r="G659" s="20" t="s">
        <v>94</v>
      </c>
      <c r="H659" s="21" t="s">
        <v>94</v>
      </c>
      <c r="I659" s="21" t="s">
        <v>94</v>
      </c>
      <c r="J659" s="21" t="s">
        <v>94</v>
      </c>
      <c r="K659" s="21" t="s">
        <v>94</v>
      </c>
      <c r="L659" s="21" t="s">
        <v>634</v>
      </c>
      <c r="M659" s="20" t="s">
        <v>94</v>
      </c>
    </row>
    <row r="660" spans="1:13" x14ac:dyDescent="0.25">
      <c r="A660" s="19" t="s">
        <v>634</v>
      </c>
      <c r="B660" s="19">
        <v>311</v>
      </c>
      <c r="C660" s="19" t="s">
        <v>259</v>
      </c>
      <c r="D660" s="19" t="s">
        <v>1600</v>
      </c>
      <c r="E660" s="19" t="s">
        <v>260</v>
      </c>
      <c r="F660" s="19">
        <v>1</v>
      </c>
      <c r="G660" s="20">
        <v>325</v>
      </c>
      <c r="H660" s="21">
        <v>325</v>
      </c>
      <c r="I660" s="21">
        <v>325</v>
      </c>
      <c r="J660" s="21">
        <v>325</v>
      </c>
      <c r="K660" s="21">
        <v>325</v>
      </c>
      <c r="L660" s="21" t="s">
        <v>634</v>
      </c>
      <c r="M660" s="20">
        <v>325</v>
      </c>
    </row>
    <row r="661" spans="1:13" x14ac:dyDescent="0.25">
      <c r="A661" s="19" t="s">
        <v>634</v>
      </c>
      <c r="B661" s="19">
        <v>312</v>
      </c>
      <c r="C661" s="19" t="s">
        <v>259</v>
      </c>
      <c r="D661" s="19" t="s">
        <v>1308</v>
      </c>
      <c r="E661" s="19" t="s">
        <v>261</v>
      </c>
      <c r="F661" s="19"/>
      <c r="G661" s="20" t="s">
        <v>94</v>
      </c>
      <c r="H661" s="21" t="s">
        <v>94</v>
      </c>
      <c r="I661" s="21" t="s">
        <v>94</v>
      </c>
      <c r="J661" s="21" t="s">
        <v>94</v>
      </c>
      <c r="K661" s="21" t="s">
        <v>94</v>
      </c>
      <c r="L661" s="21" t="s">
        <v>634</v>
      </c>
      <c r="M661" s="20" t="s">
        <v>94</v>
      </c>
    </row>
    <row r="662" spans="1:13" x14ac:dyDescent="0.25">
      <c r="A662" s="19" t="s">
        <v>634</v>
      </c>
      <c r="B662" s="19">
        <v>313</v>
      </c>
      <c r="C662" s="19" t="s">
        <v>259</v>
      </c>
      <c r="D662" s="19" t="s">
        <v>1599</v>
      </c>
      <c r="E662" s="19" t="s">
        <v>262</v>
      </c>
      <c r="F662" s="19"/>
      <c r="G662" s="20" t="s">
        <v>94</v>
      </c>
      <c r="H662" s="21" t="s">
        <v>94</v>
      </c>
      <c r="I662" s="21" t="s">
        <v>94</v>
      </c>
      <c r="J662" s="21" t="s">
        <v>94</v>
      </c>
      <c r="K662" s="21" t="s">
        <v>94</v>
      </c>
      <c r="L662" s="21" t="s">
        <v>634</v>
      </c>
      <c r="M662" s="20" t="s">
        <v>94</v>
      </c>
    </row>
    <row r="663" spans="1:13" x14ac:dyDescent="0.25">
      <c r="A663" s="19" t="s">
        <v>634</v>
      </c>
      <c r="B663" s="19">
        <v>315</v>
      </c>
      <c r="C663" s="19" t="s">
        <v>259</v>
      </c>
      <c r="D663" s="19" t="s">
        <v>1598</v>
      </c>
      <c r="E663" s="19" t="s">
        <v>264</v>
      </c>
      <c r="F663" s="19"/>
      <c r="G663" s="20" t="s">
        <v>94</v>
      </c>
      <c r="H663" s="21" t="s">
        <v>94</v>
      </c>
      <c r="I663" s="21" t="s">
        <v>94</v>
      </c>
      <c r="J663" s="21" t="s">
        <v>94</v>
      </c>
      <c r="K663" s="21" t="s">
        <v>94</v>
      </c>
      <c r="L663" s="21" t="s">
        <v>634</v>
      </c>
      <c r="M663" s="20" t="s">
        <v>94</v>
      </c>
    </row>
    <row r="664" spans="1:13" x14ac:dyDescent="0.25">
      <c r="A664" s="19" t="s">
        <v>634</v>
      </c>
      <c r="B664" s="19">
        <v>316</v>
      </c>
      <c r="C664" s="19" t="s">
        <v>259</v>
      </c>
      <c r="D664" s="19" t="s">
        <v>1597</v>
      </c>
      <c r="E664" s="19" t="s">
        <v>564</v>
      </c>
      <c r="F664" s="19">
        <v>1</v>
      </c>
      <c r="G664" s="20">
        <v>926</v>
      </c>
      <c r="H664" s="21">
        <v>926</v>
      </c>
      <c r="I664" s="21">
        <v>926</v>
      </c>
      <c r="J664" s="21">
        <v>926</v>
      </c>
      <c r="K664" s="21">
        <v>926</v>
      </c>
      <c r="L664" s="21" t="s">
        <v>634</v>
      </c>
      <c r="M664" s="20">
        <v>926</v>
      </c>
    </row>
    <row r="665" spans="1:13" x14ac:dyDescent="0.25">
      <c r="A665" s="19" t="s">
        <v>634</v>
      </c>
      <c r="B665" s="19">
        <v>324</v>
      </c>
      <c r="C665" s="19" t="s">
        <v>268</v>
      </c>
      <c r="D665" s="19" t="s">
        <v>1596</v>
      </c>
      <c r="E665" s="19" t="s">
        <v>271</v>
      </c>
      <c r="F665" s="19">
        <v>1</v>
      </c>
      <c r="G665" s="20">
        <v>43</v>
      </c>
      <c r="H665" s="21">
        <v>43</v>
      </c>
      <c r="I665" s="21">
        <v>43</v>
      </c>
      <c r="J665" s="21">
        <v>43</v>
      </c>
      <c r="K665" s="21">
        <v>43</v>
      </c>
      <c r="L665" s="21" t="s">
        <v>634</v>
      </c>
      <c r="M665" s="20">
        <v>43</v>
      </c>
    </row>
    <row r="666" spans="1:13" x14ac:dyDescent="0.25">
      <c r="A666" s="19" t="s">
        <v>634</v>
      </c>
      <c r="B666" s="19">
        <v>325</v>
      </c>
      <c r="C666" s="19" t="s">
        <v>268</v>
      </c>
      <c r="D666" s="19" t="s">
        <v>1595</v>
      </c>
      <c r="E666" s="19" t="s">
        <v>272</v>
      </c>
      <c r="F666" s="19">
        <v>1</v>
      </c>
      <c r="G666" s="20">
        <v>62</v>
      </c>
      <c r="H666" s="21">
        <v>62</v>
      </c>
      <c r="I666" s="21">
        <v>62</v>
      </c>
      <c r="J666" s="21">
        <v>62</v>
      </c>
      <c r="K666" s="21">
        <v>62</v>
      </c>
      <c r="L666" s="21" t="s">
        <v>634</v>
      </c>
      <c r="M666" s="20">
        <v>62</v>
      </c>
    </row>
    <row r="667" spans="1:13" x14ac:dyDescent="0.25">
      <c r="A667" s="19" t="s">
        <v>634</v>
      </c>
      <c r="B667" s="19">
        <v>329</v>
      </c>
      <c r="C667" s="19" t="s">
        <v>274</v>
      </c>
      <c r="D667" s="19" t="s">
        <v>1302</v>
      </c>
      <c r="E667" s="19" t="s">
        <v>275</v>
      </c>
      <c r="F667" s="19"/>
      <c r="G667" s="20" t="s">
        <v>94</v>
      </c>
      <c r="H667" s="21" t="s">
        <v>94</v>
      </c>
      <c r="I667" s="21" t="s">
        <v>94</v>
      </c>
      <c r="J667" s="21" t="s">
        <v>94</v>
      </c>
      <c r="K667" s="21" t="s">
        <v>94</v>
      </c>
      <c r="L667" s="21" t="s">
        <v>634</v>
      </c>
      <c r="M667" s="20" t="s">
        <v>94</v>
      </c>
    </row>
    <row r="668" spans="1:13" x14ac:dyDescent="0.25">
      <c r="A668" s="19" t="s">
        <v>634</v>
      </c>
      <c r="B668" s="19">
        <v>330</v>
      </c>
      <c r="C668" s="19" t="s">
        <v>274</v>
      </c>
      <c r="D668" s="19" t="s">
        <v>1301</v>
      </c>
      <c r="E668" s="19" t="s">
        <v>276</v>
      </c>
      <c r="F668" s="19"/>
      <c r="G668" s="20" t="s">
        <v>94</v>
      </c>
      <c r="H668" s="21" t="s">
        <v>94</v>
      </c>
      <c r="I668" s="21" t="s">
        <v>94</v>
      </c>
      <c r="J668" s="21" t="s">
        <v>94</v>
      </c>
      <c r="K668" s="21" t="s">
        <v>94</v>
      </c>
      <c r="L668" s="21" t="s">
        <v>634</v>
      </c>
      <c r="M668" s="20" t="s">
        <v>94</v>
      </c>
    </row>
    <row r="669" spans="1:13" x14ac:dyDescent="0.25">
      <c r="A669" s="19" t="s">
        <v>634</v>
      </c>
      <c r="B669" s="19">
        <v>331</v>
      </c>
      <c r="C669" s="19" t="s">
        <v>274</v>
      </c>
      <c r="D669" s="19" t="s">
        <v>1594</v>
      </c>
      <c r="E669" s="19" t="s">
        <v>277</v>
      </c>
      <c r="F669" s="19">
        <v>1</v>
      </c>
      <c r="G669" s="20">
        <v>21684</v>
      </c>
      <c r="H669" s="21" t="s">
        <v>549</v>
      </c>
      <c r="I669" s="21" t="s">
        <v>549</v>
      </c>
      <c r="J669" s="21" t="s">
        <v>549</v>
      </c>
      <c r="K669" s="21" t="s">
        <v>549</v>
      </c>
      <c r="L669" s="21" t="s">
        <v>634</v>
      </c>
      <c r="M669" s="20">
        <v>21684</v>
      </c>
    </row>
    <row r="670" spans="1:13" x14ac:dyDescent="0.25">
      <c r="A670" s="19" t="s">
        <v>634</v>
      </c>
      <c r="B670" s="19">
        <v>332</v>
      </c>
      <c r="C670" s="19" t="s">
        <v>274</v>
      </c>
      <c r="D670" s="19" t="s">
        <v>1593</v>
      </c>
      <c r="E670" s="19" t="s">
        <v>278</v>
      </c>
      <c r="F670" s="19">
        <v>1</v>
      </c>
      <c r="G670" s="20">
        <v>5828</v>
      </c>
      <c r="H670" s="21">
        <v>5828</v>
      </c>
      <c r="I670" s="21">
        <v>5828</v>
      </c>
      <c r="J670" s="21">
        <v>5828</v>
      </c>
      <c r="K670" s="21">
        <v>5828</v>
      </c>
      <c r="L670" s="21" t="s">
        <v>634</v>
      </c>
      <c r="M670" s="20">
        <v>5828</v>
      </c>
    </row>
    <row r="671" spans="1:13" x14ac:dyDescent="0.25">
      <c r="A671" s="19" t="s">
        <v>634</v>
      </c>
      <c r="B671" s="19">
        <v>333</v>
      </c>
      <c r="C671" s="19" t="s">
        <v>274</v>
      </c>
      <c r="D671" s="19" t="s">
        <v>1592</v>
      </c>
      <c r="E671" s="19" t="s">
        <v>279</v>
      </c>
      <c r="F671" s="19">
        <v>1</v>
      </c>
      <c r="G671" s="20">
        <v>3347</v>
      </c>
      <c r="H671" s="21">
        <v>3347</v>
      </c>
      <c r="I671" s="21">
        <v>3347</v>
      </c>
      <c r="J671" s="21">
        <v>3347</v>
      </c>
      <c r="K671" s="21">
        <v>3347</v>
      </c>
      <c r="L671" s="21" t="s">
        <v>634</v>
      </c>
      <c r="M671" s="20">
        <v>3347</v>
      </c>
    </row>
    <row r="672" spans="1:13" x14ac:dyDescent="0.25">
      <c r="A672" s="19" t="s">
        <v>634</v>
      </c>
      <c r="B672" s="19">
        <v>334</v>
      </c>
      <c r="C672" s="19" t="s">
        <v>274</v>
      </c>
      <c r="D672" s="19" t="s">
        <v>1591</v>
      </c>
      <c r="E672" s="19" t="s">
        <v>280</v>
      </c>
      <c r="F672" s="19">
        <v>1</v>
      </c>
      <c r="G672" s="20">
        <v>5292</v>
      </c>
      <c r="H672" s="21">
        <v>5292</v>
      </c>
      <c r="I672" s="21">
        <v>5292</v>
      </c>
      <c r="J672" s="21">
        <v>5292</v>
      </c>
      <c r="K672" s="21">
        <v>5292</v>
      </c>
      <c r="L672" s="21" t="s">
        <v>634</v>
      </c>
      <c r="M672" s="20">
        <v>5292</v>
      </c>
    </row>
    <row r="673" spans="1:13" x14ac:dyDescent="0.25">
      <c r="A673" s="19" t="s">
        <v>634</v>
      </c>
      <c r="B673" s="19">
        <v>335</v>
      </c>
      <c r="C673" s="19" t="s">
        <v>274</v>
      </c>
      <c r="D673" s="19" t="s">
        <v>1590</v>
      </c>
      <c r="E673" s="19" t="s">
        <v>281</v>
      </c>
      <c r="F673" s="19">
        <v>1</v>
      </c>
      <c r="G673" s="20">
        <v>18965</v>
      </c>
      <c r="H673" s="21">
        <v>18965</v>
      </c>
      <c r="I673" s="21">
        <v>18965</v>
      </c>
      <c r="J673" s="21">
        <v>18965</v>
      </c>
      <c r="K673" s="21">
        <v>18965</v>
      </c>
      <c r="L673" s="21" t="s">
        <v>634</v>
      </c>
      <c r="M673" s="20">
        <v>18965</v>
      </c>
    </row>
    <row r="674" spans="1:13" x14ac:dyDescent="0.25">
      <c r="A674" s="19" t="s">
        <v>634</v>
      </c>
      <c r="B674" s="19">
        <v>336</v>
      </c>
      <c r="C674" s="19" t="s">
        <v>274</v>
      </c>
      <c r="D674" s="19" t="s">
        <v>1589</v>
      </c>
      <c r="E674" s="19" t="s">
        <v>282</v>
      </c>
      <c r="F674" s="19">
        <v>1</v>
      </c>
      <c r="G674" s="20">
        <v>2940</v>
      </c>
      <c r="H674" s="21">
        <v>2940</v>
      </c>
      <c r="I674" s="21">
        <v>2940</v>
      </c>
      <c r="J674" s="21">
        <v>2940</v>
      </c>
      <c r="K674" s="21">
        <v>2940</v>
      </c>
      <c r="L674" s="21" t="s">
        <v>634</v>
      </c>
      <c r="M674" s="20">
        <v>2940</v>
      </c>
    </row>
    <row r="675" spans="1:13" x14ac:dyDescent="0.25">
      <c r="A675" s="19" t="s">
        <v>634</v>
      </c>
      <c r="B675" s="19">
        <v>337</v>
      </c>
      <c r="C675" s="19" t="s">
        <v>274</v>
      </c>
      <c r="D675" s="19" t="s">
        <v>1588</v>
      </c>
      <c r="E675" s="19" t="s">
        <v>283</v>
      </c>
      <c r="F675" s="19">
        <v>1</v>
      </c>
      <c r="G675" s="20">
        <v>3401</v>
      </c>
      <c r="H675" s="21">
        <v>3401</v>
      </c>
      <c r="I675" s="21">
        <v>3401</v>
      </c>
      <c r="J675" s="21">
        <v>3401</v>
      </c>
      <c r="K675" s="21">
        <v>3401</v>
      </c>
      <c r="L675" s="21" t="s">
        <v>634</v>
      </c>
      <c r="M675" s="20">
        <v>3401</v>
      </c>
    </row>
    <row r="676" spans="1:13" x14ac:dyDescent="0.25">
      <c r="A676" s="19" t="s">
        <v>634</v>
      </c>
      <c r="B676" s="19">
        <v>338</v>
      </c>
      <c r="C676" s="19" t="s">
        <v>274</v>
      </c>
      <c r="D676" s="19" t="s">
        <v>1587</v>
      </c>
      <c r="E676" s="19" t="s">
        <v>284</v>
      </c>
      <c r="F676" s="19">
        <v>1</v>
      </c>
      <c r="G676" s="20">
        <v>6041</v>
      </c>
      <c r="H676" s="21" t="s">
        <v>549</v>
      </c>
      <c r="I676" s="21" t="s">
        <v>549</v>
      </c>
      <c r="J676" s="21" t="s">
        <v>549</v>
      </c>
      <c r="K676" s="21" t="s">
        <v>549</v>
      </c>
      <c r="L676" s="21" t="s">
        <v>634</v>
      </c>
      <c r="M676" s="20">
        <v>6041</v>
      </c>
    </row>
    <row r="677" spans="1:13" x14ac:dyDescent="0.25">
      <c r="A677" s="19" t="s">
        <v>634</v>
      </c>
      <c r="B677" s="19">
        <v>339</v>
      </c>
      <c r="C677" s="19" t="s">
        <v>274</v>
      </c>
      <c r="D677" s="19" t="s">
        <v>1586</v>
      </c>
      <c r="E677" s="19" t="s">
        <v>285</v>
      </c>
      <c r="F677" s="19">
        <v>1</v>
      </c>
      <c r="G677" s="20">
        <v>9300</v>
      </c>
      <c r="H677" s="21" t="s">
        <v>549</v>
      </c>
      <c r="I677" s="21" t="s">
        <v>549</v>
      </c>
      <c r="J677" s="21" t="s">
        <v>549</v>
      </c>
      <c r="K677" s="21" t="s">
        <v>549</v>
      </c>
      <c r="L677" s="21" t="s">
        <v>634</v>
      </c>
      <c r="M677" s="20">
        <v>9300</v>
      </c>
    </row>
    <row r="678" spans="1:13" x14ac:dyDescent="0.25">
      <c r="A678" s="19" t="s">
        <v>634</v>
      </c>
      <c r="B678" s="19">
        <v>340</v>
      </c>
      <c r="C678" s="19" t="s">
        <v>274</v>
      </c>
      <c r="D678" s="19" t="s">
        <v>1291</v>
      </c>
      <c r="E678" s="19" t="s">
        <v>286</v>
      </c>
      <c r="F678" s="19"/>
      <c r="G678" s="20" t="s">
        <v>94</v>
      </c>
      <c r="H678" s="21" t="s">
        <v>94</v>
      </c>
      <c r="I678" s="21" t="s">
        <v>94</v>
      </c>
      <c r="J678" s="21" t="s">
        <v>94</v>
      </c>
      <c r="K678" s="21" t="s">
        <v>94</v>
      </c>
      <c r="L678" s="21" t="s">
        <v>634</v>
      </c>
      <c r="M678" s="20" t="s">
        <v>94</v>
      </c>
    </row>
    <row r="679" spans="1:13" x14ac:dyDescent="0.25">
      <c r="A679" s="19" t="s">
        <v>634</v>
      </c>
      <c r="B679" s="19">
        <v>341</v>
      </c>
      <c r="C679" s="19" t="s">
        <v>274</v>
      </c>
      <c r="D679" s="19" t="s">
        <v>1585</v>
      </c>
      <c r="E679" s="19" t="s">
        <v>287</v>
      </c>
      <c r="F679" s="19"/>
      <c r="G679" s="20" t="s">
        <v>94</v>
      </c>
      <c r="H679" s="21" t="s">
        <v>94</v>
      </c>
      <c r="I679" s="21" t="s">
        <v>94</v>
      </c>
      <c r="J679" s="21" t="s">
        <v>94</v>
      </c>
      <c r="K679" s="21" t="s">
        <v>94</v>
      </c>
      <c r="L679" s="21" t="s">
        <v>634</v>
      </c>
      <c r="M679" s="20" t="s">
        <v>94</v>
      </c>
    </row>
    <row r="680" spans="1:13" x14ac:dyDescent="0.25">
      <c r="A680" s="19" t="s">
        <v>634</v>
      </c>
      <c r="B680" s="19">
        <v>342</v>
      </c>
      <c r="C680" s="19" t="s">
        <v>274</v>
      </c>
      <c r="D680" s="19" t="s">
        <v>1584</v>
      </c>
      <c r="E680" s="19" t="s">
        <v>288</v>
      </c>
      <c r="F680" s="19">
        <v>1</v>
      </c>
      <c r="G680" s="20">
        <v>13950</v>
      </c>
      <c r="H680" s="21" t="s">
        <v>549</v>
      </c>
      <c r="I680" s="21" t="s">
        <v>549</v>
      </c>
      <c r="J680" s="21" t="s">
        <v>549</v>
      </c>
      <c r="K680" s="21" t="s">
        <v>549</v>
      </c>
      <c r="L680" s="21" t="s">
        <v>634</v>
      </c>
      <c r="M680" s="20">
        <v>13950</v>
      </c>
    </row>
    <row r="681" spans="1:13" x14ac:dyDescent="0.25">
      <c r="A681" s="19" t="s">
        <v>634</v>
      </c>
      <c r="B681" s="19">
        <v>343</v>
      </c>
      <c r="C681" s="19" t="s">
        <v>274</v>
      </c>
      <c r="D681" s="19" t="s">
        <v>1583</v>
      </c>
      <c r="E681" s="19" t="s">
        <v>289</v>
      </c>
      <c r="F681" s="19">
        <v>1</v>
      </c>
      <c r="G681" s="20">
        <v>12600</v>
      </c>
      <c r="H681" s="21" t="s">
        <v>549</v>
      </c>
      <c r="I681" s="21" t="s">
        <v>549</v>
      </c>
      <c r="J681" s="21" t="s">
        <v>549</v>
      </c>
      <c r="K681" s="21" t="s">
        <v>549</v>
      </c>
      <c r="L681" s="21" t="s">
        <v>634</v>
      </c>
      <c r="M681" s="20">
        <v>12600</v>
      </c>
    </row>
    <row r="682" spans="1:13" x14ac:dyDescent="0.25">
      <c r="A682" s="19" t="s">
        <v>634</v>
      </c>
      <c r="B682" s="19">
        <v>344</v>
      </c>
      <c r="C682" s="19" t="s">
        <v>274</v>
      </c>
      <c r="D682" s="19" t="s">
        <v>1582</v>
      </c>
      <c r="E682" s="19" t="s">
        <v>290</v>
      </c>
      <c r="F682" s="19">
        <v>1</v>
      </c>
      <c r="G682" s="20">
        <v>14580</v>
      </c>
      <c r="H682" s="21" t="s">
        <v>549</v>
      </c>
      <c r="I682" s="21" t="s">
        <v>549</v>
      </c>
      <c r="J682" s="21" t="s">
        <v>549</v>
      </c>
      <c r="K682" s="21" t="s">
        <v>549</v>
      </c>
      <c r="L682" s="21" t="s">
        <v>634</v>
      </c>
      <c r="M682" s="20">
        <v>14580</v>
      </c>
    </row>
    <row r="683" spans="1:13" x14ac:dyDescent="0.25">
      <c r="A683" s="19" t="s">
        <v>634</v>
      </c>
      <c r="B683" s="19">
        <v>345</v>
      </c>
      <c r="C683" s="19" t="s">
        <v>274</v>
      </c>
      <c r="D683" s="19" t="s">
        <v>1581</v>
      </c>
      <c r="E683" s="19" t="s">
        <v>291</v>
      </c>
      <c r="F683" s="19">
        <v>1</v>
      </c>
      <c r="G683" s="20">
        <v>6975</v>
      </c>
      <c r="H683" s="21" t="s">
        <v>549</v>
      </c>
      <c r="I683" s="21" t="s">
        <v>549</v>
      </c>
      <c r="J683" s="21" t="s">
        <v>549</v>
      </c>
      <c r="K683" s="21" t="s">
        <v>549</v>
      </c>
      <c r="L683" s="21" t="s">
        <v>634</v>
      </c>
      <c r="M683" s="20">
        <v>6975</v>
      </c>
    </row>
    <row r="684" spans="1:13" x14ac:dyDescent="0.25">
      <c r="A684" s="19" t="s">
        <v>634</v>
      </c>
      <c r="B684" s="19">
        <v>346</v>
      </c>
      <c r="C684" s="19" t="s">
        <v>274</v>
      </c>
      <c r="D684" s="19" t="s">
        <v>1580</v>
      </c>
      <c r="E684" s="19" t="s">
        <v>292</v>
      </c>
      <c r="F684" s="19">
        <v>1</v>
      </c>
      <c r="G684" s="20">
        <v>12600</v>
      </c>
      <c r="H684" s="21" t="s">
        <v>549</v>
      </c>
      <c r="I684" s="21" t="s">
        <v>549</v>
      </c>
      <c r="J684" s="21" t="s">
        <v>549</v>
      </c>
      <c r="K684" s="21" t="s">
        <v>549</v>
      </c>
      <c r="L684" s="21" t="s">
        <v>634</v>
      </c>
      <c r="M684" s="20">
        <v>12600</v>
      </c>
    </row>
    <row r="685" spans="1:13" x14ac:dyDescent="0.25">
      <c r="A685" s="19" t="s">
        <v>634</v>
      </c>
      <c r="B685" s="19">
        <v>347</v>
      </c>
      <c r="C685" s="19" t="s">
        <v>274</v>
      </c>
      <c r="D685" s="19" t="s">
        <v>1579</v>
      </c>
      <c r="E685" s="19" t="s">
        <v>293</v>
      </c>
      <c r="F685" s="19">
        <v>1</v>
      </c>
      <c r="G685" s="20">
        <v>14580</v>
      </c>
      <c r="H685" s="21" t="s">
        <v>549</v>
      </c>
      <c r="I685" s="21" t="s">
        <v>549</v>
      </c>
      <c r="J685" s="21" t="s">
        <v>549</v>
      </c>
      <c r="K685" s="21" t="s">
        <v>549</v>
      </c>
      <c r="L685" s="21" t="s">
        <v>634</v>
      </c>
      <c r="M685" s="20">
        <v>14580</v>
      </c>
    </row>
    <row r="686" spans="1:13" x14ac:dyDescent="0.25">
      <c r="A686" s="19" t="s">
        <v>634</v>
      </c>
      <c r="B686" s="19">
        <v>358</v>
      </c>
      <c r="C686" s="19" t="s">
        <v>294</v>
      </c>
      <c r="D686" s="19" t="s">
        <v>1578</v>
      </c>
      <c r="E686" s="19" t="s">
        <v>295</v>
      </c>
      <c r="F686" s="19">
        <v>1</v>
      </c>
      <c r="G686" s="20">
        <v>87</v>
      </c>
      <c r="H686" s="21">
        <v>87</v>
      </c>
      <c r="I686" s="21">
        <v>87</v>
      </c>
      <c r="J686" s="21">
        <v>87</v>
      </c>
      <c r="K686" s="21">
        <v>87</v>
      </c>
      <c r="L686" s="21" t="s">
        <v>634</v>
      </c>
      <c r="M686" s="20">
        <v>87</v>
      </c>
    </row>
    <row r="687" spans="1:13" x14ac:dyDescent="0.25">
      <c r="A687" s="19" t="s">
        <v>634</v>
      </c>
      <c r="B687" s="19">
        <v>360</v>
      </c>
      <c r="C687" s="19" t="s">
        <v>294</v>
      </c>
      <c r="D687" s="19" t="s">
        <v>1577</v>
      </c>
      <c r="E687" s="19" t="s">
        <v>297</v>
      </c>
      <c r="F687" s="19">
        <v>1</v>
      </c>
      <c r="G687" s="20">
        <v>94</v>
      </c>
      <c r="H687" s="21">
        <v>94</v>
      </c>
      <c r="I687" s="21">
        <v>94</v>
      </c>
      <c r="J687" s="21">
        <v>94</v>
      </c>
      <c r="K687" s="21">
        <v>94</v>
      </c>
      <c r="L687" s="21" t="s">
        <v>634</v>
      </c>
      <c r="M687" s="20">
        <v>94</v>
      </c>
    </row>
    <row r="688" spans="1:13" x14ac:dyDescent="0.25">
      <c r="A688" s="19" t="s">
        <v>634</v>
      </c>
      <c r="B688" s="19">
        <v>361</v>
      </c>
      <c r="C688" s="19" t="s">
        <v>294</v>
      </c>
      <c r="D688" s="19" t="s">
        <v>1576</v>
      </c>
      <c r="E688" s="19" t="s">
        <v>298</v>
      </c>
      <c r="F688" s="19"/>
      <c r="G688" s="20" t="s">
        <v>94</v>
      </c>
      <c r="H688" s="21" t="s">
        <v>94</v>
      </c>
      <c r="I688" s="21" t="s">
        <v>94</v>
      </c>
      <c r="J688" s="21" t="s">
        <v>94</v>
      </c>
      <c r="K688" s="21" t="s">
        <v>94</v>
      </c>
      <c r="L688" s="21" t="s">
        <v>634</v>
      </c>
      <c r="M688" s="20" t="s">
        <v>94</v>
      </c>
    </row>
    <row r="689" spans="1:13" x14ac:dyDescent="0.25">
      <c r="A689" s="19" t="s">
        <v>634</v>
      </c>
      <c r="B689" s="19">
        <v>362</v>
      </c>
      <c r="C689" s="19" t="s">
        <v>294</v>
      </c>
      <c r="D689" s="19" t="s">
        <v>1575</v>
      </c>
      <c r="E689" s="19" t="s">
        <v>299</v>
      </c>
      <c r="F689" s="19">
        <v>1</v>
      </c>
      <c r="G689" s="20">
        <v>25</v>
      </c>
      <c r="H689" s="21">
        <v>25</v>
      </c>
      <c r="I689" s="21">
        <v>25</v>
      </c>
      <c r="J689" s="21">
        <v>25</v>
      </c>
      <c r="K689" s="21">
        <v>25</v>
      </c>
      <c r="L689" s="21" t="s">
        <v>634</v>
      </c>
      <c r="M689" s="20">
        <v>25</v>
      </c>
    </row>
    <row r="690" spans="1:13" x14ac:dyDescent="0.25">
      <c r="A690" s="19" t="s">
        <v>634</v>
      </c>
      <c r="B690" s="19">
        <v>363</v>
      </c>
      <c r="C690" s="19" t="s">
        <v>294</v>
      </c>
      <c r="D690" s="19" t="s">
        <v>1574</v>
      </c>
      <c r="E690" s="19" t="s">
        <v>300</v>
      </c>
      <c r="F690" s="19">
        <v>1</v>
      </c>
      <c r="G690" s="20">
        <v>112</v>
      </c>
      <c r="H690" s="21">
        <v>112</v>
      </c>
      <c r="I690" s="21">
        <v>112</v>
      </c>
      <c r="J690" s="21">
        <v>112</v>
      </c>
      <c r="K690" s="21">
        <v>112</v>
      </c>
      <c r="L690" s="21" t="s">
        <v>634</v>
      </c>
      <c r="M690" s="20">
        <v>112</v>
      </c>
    </row>
    <row r="691" spans="1:13" x14ac:dyDescent="0.25">
      <c r="A691" s="19" t="s">
        <v>634</v>
      </c>
      <c r="B691" s="19">
        <v>367</v>
      </c>
      <c r="C691" s="19" t="s">
        <v>301</v>
      </c>
      <c r="D691" s="19" t="s">
        <v>1573</v>
      </c>
      <c r="E691" s="19" t="s">
        <v>302</v>
      </c>
      <c r="F691" s="19"/>
      <c r="G691" s="20" t="s">
        <v>94</v>
      </c>
      <c r="H691" s="21" t="s">
        <v>94</v>
      </c>
      <c r="I691" s="21" t="s">
        <v>94</v>
      </c>
      <c r="J691" s="21" t="s">
        <v>94</v>
      </c>
      <c r="K691" s="21" t="s">
        <v>94</v>
      </c>
      <c r="L691" s="21" t="s">
        <v>634</v>
      </c>
      <c r="M691" s="20" t="s">
        <v>94</v>
      </c>
    </row>
    <row r="692" spans="1:13" x14ac:dyDescent="0.25">
      <c r="A692" s="19" t="s">
        <v>634</v>
      </c>
      <c r="B692" s="19">
        <v>368</v>
      </c>
      <c r="C692" s="19" t="s">
        <v>301</v>
      </c>
      <c r="D692" s="19" t="s">
        <v>1279</v>
      </c>
      <c r="E692" s="19" t="s">
        <v>303</v>
      </c>
      <c r="F692" s="19"/>
      <c r="G692" s="20" t="s">
        <v>94</v>
      </c>
      <c r="H692" s="21" t="s">
        <v>94</v>
      </c>
      <c r="I692" s="21" t="s">
        <v>94</v>
      </c>
      <c r="J692" s="21" t="s">
        <v>94</v>
      </c>
      <c r="K692" s="21" t="s">
        <v>94</v>
      </c>
      <c r="L692" s="21" t="s">
        <v>634</v>
      </c>
      <c r="M692" s="20" t="s">
        <v>94</v>
      </c>
    </row>
    <row r="693" spans="1:13" x14ac:dyDescent="0.25">
      <c r="A693" s="19" t="s">
        <v>634</v>
      </c>
      <c r="B693" s="19">
        <v>370</v>
      </c>
      <c r="C693" s="19" t="s">
        <v>301</v>
      </c>
      <c r="D693" s="19" t="s">
        <v>1277</v>
      </c>
      <c r="E693" s="19" t="s">
        <v>305</v>
      </c>
      <c r="F693" s="19"/>
      <c r="G693" s="20" t="s">
        <v>94</v>
      </c>
      <c r="H693" s="21" t="s">
        <v>94</v>
      </c>
      <c r="I693" s="21" t="s">
        <v>94</v>
      </c>
      <c r="J693" s="21" t="s">
        <v>94</v>
      </c>
      <c r="K693" s="21" t="s">
        <v>94</v>
      </c>
      <c r="L693" s="21" t="s">
        <v>634</v>
      </c>
      <c r="M693" s="20" t="s">
        <v>94</v>
      </c>
    </row>
    <row r="694" spans="1:13" x14ac:dyDescent="0.25">
      <c r="A694" s="19" t="s">
        <v>634</v>
      </c>
      <c r="B694" s="19">
        <v>372</v>
      </c>
      <c r="C694" s="19" t="s">
        <v>301</v>
      </c>
      <c r="D694" s="19" t="s">
        <v>1275</v>
      </c>
      <c r="E694" s="19" t="s">
        <v>307</v>
      </c>
      <c r="F694" s="19"/>
      <c r="G694" s="20" t="s">
        <v>94</v>
      </c>
      <c r="H694" s="21" t="s">
        <v>94</v>
      </c>
      <c r="I694" s="21" t="s">
        <v>94</v>
      </c>
      <c r="J694" s="21" t="s">
        <v>94</v>
      </c>
      <c r="K694" s="21" t="s">
        <v>94</v>
      </c>
      <c r="L694" s="21" t="s">
        <v>634</v>
      </c>
      <c r="M694" s="20" t="s">
        <v>94</v>
      </c>
    </row>
    <row r="695" spans="1:13" x14ac:dyDescent="0.25">
      <c r="A695" s="19" t="s">
        <v>634</v>
      </c>
      <c r="B695" s="19">
        <v>377</v>
      </c>
      <c r="C695" s="19" t="s">
        <v>308</v>
      </c>
      <c r="D695" s="19" t="s">
        <v>1273</v>
      </c>
      <c r="E695" s="19" t="s">
        <v>310</v>
      </c>
      <c r="F695" s="19"/>
      <c r="G695" s="20" t="s">
        <v>94</v>
      </c>
      <c r="H695" s="21" t="s">
        <v>94</v>
      </c>
      <c r="I695" s="21" t="s">
        <v>94</v>
      </c>
      <c r="J695" s="21" t="s">
        <v>94</v>
      </c>
      <c r="K695" s="21" t="s">
        <v>94</v>
      </c>
      <c r="L695" s="21" t="s">
        <v>634</v>
      </c>
      <c r="M695" s="20" t="s">
        <v>94</v>
      </c>
    </row>
    <row r="696" spans="1:13" x14ac:dyDescent="0.25">
      <c r="A696" s="19" t="s">
        <v>634</v>
      </c>
      <c r="B696" s="19">
        <v>378</v>
      </c>
      <c r="C696" s="19" t="s">
        <v>308</v>
      </c>
      <c r="D696" s="19" t="s">
        <v>1572</v>
      </c>
      <c r="E696" s="19" t="s">
        <v>311</v>
      </c>
      <c r="F696" s="19"/>
      <c r="G696" s="20" t="s">
        <v>94</v>
      </c>
      <c r="H696" s="21" t="s">
        <v>94</v>
      </c>
      <c r="I696" s="21" t="s">
        <v>94</v>
      </c>
      <c r="J696" s="21" t="s">
        <v>94</v>
      </c>
      <c r="K696" s="21" t="s">
        <v>94</v>
      </c>
      <c r="L696" s="21" t="s">
        <v>634</v>
      </c>
      <c r="M696" s="20" t="s">
        <v>94</v>
      </c>
    </row>
    <row r="697" spans="1:13" x14ac:dyDescent="0.25">
      <c r="A697" s="19" t="s">
        <v>634</v>
      </c>
      <c r="B697" s="19">
        <v>379</v>
      </c>
      <c r="C697" s="19" t="s">
        <v>308</v>
      </c>
      <c r="D697" s="19" t="s">
        <v>1272</v>
      </c>
      <c r="E697" s="19" t="s">
        <v>312</v>
      </c>
      <c r="F697" s="19"/>
      <c r="G697" s="20" t="s">
        <v>94</v>
      </c>
      <c r="H697" s="21" t="s">
        <v>94</v>
      </c>
      <c r="I697" s="21" t="s">
        <v>94</v>
      </c>
      <c r="J697" s="21" t="s">
        <v>94</v>
      </c>
      <c r="K697" s="21" t="s">
        <v>94</v>
      </c>
      <c r="L697" s="21" t="s">
        <v>634</v>
      </c>
      <c r="M697" s="20" t="s">
        <v>94</v>
      </c>
    </row>
    <row r="698" spans="1:13" x14ac:dyDescent="0.25">
      <c r="A698" s="19" t="s">
        <v>634</v>
      </c>
      <c r="B698" s="19">
        <v>380</v>
      </c>
      <c r="C698" s="19" t="s">
        <v>308</v>
      </c>
      <c r="D698" s="19" t="s">
        <v>1271</v>
      </c>
      <c r="E698" s="19" t="s">
        <v>313</v>
      </c>
      <c r="F698" s="19"/>
      <c r="G698" s="20" t="s">
        <v>94</v>
      </c>
      <c r="H698" s="21" t="s">
        <v>94</v>
      </c>
      <c r="I698" s="21" t="s">
        <v>94</v>
      </c>
      <c r="J698" s="21" t="s">
        <v>94</v>
      </c>
      <c r="K698" s="21" t="s">
        <v>94</v>
      </c>
      <c r="L698" s="21" t="s">
        <v>634</v>
      </c>
      <c r="M698" s="20" t="s">
        <v>94</v>
      </c>
    </row>
    <row r="699" spans="1:13" x14ac:dyDescent="0.25">
      <c r="A699" s="19" t="s">
        <v>634</v>
      </c>
      <c r="B699" s="19">
        <v>385</v>
      </c>
      <c r="C699" s="19" t="s">
        <v>315</v>
      </c>
      <c r="D699" s="19" t="s">
        <v>1571</v>
      </c>
      <c r="E699" s="19" t="s">
        <v>316</v>
      </c>
      <c r="F699" s="19">
        <v>1</v>
      </c>
      <c r="G699" s="20">
        <v>968</v>
      </c>
      <c r="H699" s="21">
        <v>968</v>
      </c>
      <c r="I699" s="21">
        <v>968</v>
      </c>
      <c r="J699" s="21">
        <v>968</v>
      </c>
      <c r="K699" s="21">
        <v>968</v>
      </c>
      <c r="L699" s="21" t="s">
        <v>634</v>
      </c>
      <c r="M699" s="20">
        <v>968</v>
      </c>
    </row>
    <row r="700" spans="1:13" x14ac:dyDescent="0.25">
      <c r="A700" s="19" t="s">
        <v>634</v>
      </c>
      <c r="B700" s="19">
        <v>386</v>
      </c>
      <c r="C700" s="19" t="s">
        <v>315</v>
      </c>
      <c r="D700" s="19" t="s">
        <v>1570</v>
      </c>
      <c r="E700" s="19" t="s">
        <v>317</v>
      </c>
      <c r="F700" s="19">
        <v>1</v>
      </c>
      <c r="G700" s="20">
        <v>968</v>
      </c>
      <c r="H700" s="21">
        <v>968</v>
      </c>
      <c r="I700" s="21">
        <v>968</v>
      </c>
      <c r="J700" s="21">
        <v>968</v>
      </c>
      <c r="K700" s="21">
        <v>968</v>
      </c>
      <c r="L700" s="21" t="s">
        <v>634</v>
      </c>
      <c r="M700" s="20">
        <v>968</v>
      </c>
    </row>
    <row r="701" spans="1:13" x14ac:dyDescent="0.25">
      <c r="A701" s="19" t="s">
        <v>634</v>
      </c>
      <c r="B701" s="19">
        <v>390</v>
      </c>
      <c r="C701" s="19" t="s">
        <v>318</v>
      </c>
      <c r="D701" s="19" t="s">
        <v>1569</v>
      </c>
      <c r="E701" s="19" t="s">
        <v>320</v>
      </c>
      <c r="F701" s="19"/>
      <c r="G701" s="20" t="s">
        <v>94</v>
      </c>
      <c r="H701" s="21" t="s">
        <v>94</v>
      </c>
      <c r="I701" s="21" t="s">
        <v>94</v>
      </c>
      <c r="J701" s="21" t="s">
        <v>94</v>
      </c>
      <c r="K701" s="21" t="s">
        <v>94</v>
      </c>
      <c r="L701" s="21" t="s">
        <v>634</v>
      </c>
      <c r="M701" s="20" t="s">
        <v>94</v>
      </c>
    </row>
    <row r="702" spans="1:13" x14ac:dyDescent="0.25">
      <c r="A702" s="19" t="s">
        <v>634</v>
      </c>
      <c r="B702" s="19">
        <v>391</v>
      </c>
      <c r="C702" s="19" t="s">
        <v>318</v>
      </c>
      <c r="D702" s="19" t="s">
        <v>1568</v>
      </c>
      <c r="E702" s="19" t="s">
        <v>321</v>
      </c>
      <c r="F702" s="19"/>
      <c r="G702" s="20" t="s">
        <v>94</v>
      </c>
      <c r="H702" s="21" t="s">
        <v>94</v>
      </c>
      <c r="I702" s="21" t="s">
        <v>94</v>
      </c>
      <c r="J702" s="21" t="s">
        <v>94</v>
      </c>
      <c r="K702" s="21" t="s">
        <v>94</v>
      </c>
      <c r="L702" s="21" t="s">
        <v>634</v>
      </c>
      <c r="M702" s="20" t="s">
        <v>94</v>
      </c>
    </row>
    <row r="703" spans="1:13" x14ac:dyDescent="0.25">
      <c r="A703" s="19" t="s">
        <v>634</v>
      </c>
      <c r="B703" s="19">
        <v>393</v>
      </c>
      <c r="C703" s="19" t="s">
        <v>318</v>
      </c>
      <c r="D703" s="19" t="s">
        <v>1567</v>
      </c>
      <c r="E703" s="19" t="s">
        <v>323</v>
      </c>
      <c r="F703" s="19">
        <v>1</v>
      </c>
      <c r="G703" s="20">
        <v>5829</v>
      </c>
      <c r="H703" s="21">
        <v>5829</v>
      </c>
      <c r="I703" s="21">
        <v>5829</v>
      </c>
      <c r="J703" s="21">
        <v>5829</v>
      </c>
      <c r="K703" s="21">
        <v>5829</v>
      </c>
      <c r="L703" s="21" t="s">
        <v>634</v>
      </c>
      <c r="M703" s="20">
        <v>5829</v>
      </c>
    </row>
    <row r="704" spans="1:13" x14ac:dyDescent="0.25">
      <c r="A704" s="19" t="s">
        <v>634</v>
      </c>
      <c r="B704" s="19">
        <v>394</v>
      </c>
      <c r="C704" s="19" t="s">
        <v>318</v>
      </c>
      <c r="D704" s="19" t="s">
        <v>1566</v>
      </c>
      <c r="E704" s="19" t="s">
        <v>324</v>
      </c>
      <c r="F704" s="19">
        <v>1</v>
      </c>
      <c r="G704" s="20">
        <v>2348</v>
      </c>
      <c r="H704" s="21">
        <v>2348</v>
      </c>
      <c r="I704" s="21">
        <v>2348</v>
      </c>
      <c r="J704" s="21">
        <v>2348</v>
      </c>
      <c r="K704" s="21">
        <v>2348</v>
      </c>
      <c r="L704" s="21" t="s">
        <v>634</v>
      </c>
      <c r="M704" s="20">
        <v>2348</v>
      </c>
    </row>
    <row r="705" spans="1:13" x14ac:dyDescent="0.25">
      <c r="A705" s="19" t="s">
        <v>634</v>
      </c>
      <c r="B705" s="19">
        <v>395</v>
      </c>
      <c r="C705" s="19" t="s">
        <v>318</v>
      </c>
      <c r="D705" s="19" t="s">
        <v>1565</v>
      </c>
      <c r="E705" s="19" t="s">
        <v>325</v>
      </c>
      <c r="F705" s="19">
        <v>1</v>
      </c>
      <c r="G705" s="20">
        <v>660</v>
      </c>
      <c r="H705" s="21">
        <v>660</v>
      </c>
      <c r="I705" s="21">
        <v>660</v>
      </c>
      <c r="J705" s="21">
        <v>660</v>
      </c>
      <c r="K705" s="21">
        <v>660</v>
      </c>
      <c r="L705" s="21" t="s">
        <v>634</v>
      </c>
      <c r="M705" s="20">
        <v>660</v>
      </c>
    </row>
    <row r="706" spans="1:13" x14ac:dyDescent="0.25">
      <c r="A706" s="19" t="s">
        <v>634</v>
      </c>
      <c r="B706" s="19">
        <v>396</v>
      </c>
      <c r="C706" s="19" t="s">
        <v>318</v>
      </c>
      <c r="D706" s="19" t="s">
        <v>1564</v>
      </c>
      <c r="E706" s="19" t="s">
        <v>326</v>
      </c>
      <c r="F706" s="19">
        <v>1</v>
      </c>
      <c r="G706" s="20">
        <v>2537</v>
      </c>
      <c r="H706" s="21">
        <v>2537</v>
      </c>
      <c r="I706" s="21">
        <v>2537</v>
      </c>
      <c r="J706" s="21">
        <v>2537</v>
      </c>
      <c r="K706" s="21">
        <v>2537</v>
      </c>
      <c r="L706" s="21" t="s">
        <v>634</v>
      </c>
      <c r="M706" s="20">
        <v>2537</v>
      </c>
    </row>
    <row r="707" spans="1:13" x14ac:dyDescent="0.25">
      <c r="A707" s="19" t="s">
        <v>634</v>
      </c>
      <c r="B707" s="19">
        <v>404</v>
      </c>
      <c r="C707" s="19" t="s">
        <v>330</v>
      </c>
      <c r="D707" s="19" t="s">
        <v>1563</v>
      </c>
      <c r="E707" s="19" t="s">
        <v>331</v>
      </c>
      <c r="F707" s="19">
        <v>1</v>
      </c>
      <c r="G707" s="20">
        <v>393</v>
      </c>
      <c r="H707" s="21">
        <v>393</v>
      </c>
      <c r="I707" s="21">
        <v>393</v>
      </c>
      <c r="J707" s="21">
        <v>393</v>
      </c>
      <c r="K707" s="21">
        <v>393</v>
      </c>
      <c r="L707" s="21" t="s">
        <v>634</v>
      </c>
      <c r="M707" s="20">
        <v>393</v>
      </c>
    </row>
    <row r="708" spans="1:13" x14ac:dyDescent="0.25">
      <c r="A708" s="19" t="s">
        <v>634</v>
      </c>
      <c r="B708" s="19">
        <v>419</v>
      </c>
      <c r="C708" s="19" t="s">
        <v>334</v>
      </c>
      <c r="D708" s="19" t="s">
        <v>1254</v>
      </c>
      <c r="E708" s="19" t="s">
        <v>344</v>
      </c>
      <c r="F708" s="19"/>
      <c r="G708" s="20" t="s">
        <v>94</v>
      </c>
      <c r="H708" s="21" t="s">
        <v>94</v>
      </c>
      <c r="I708" s="21" t="s">
        <v>94</v>
      </c>
      <c r="J708" s="21" t="s">
        <v>94</v>
      </c>
      <c r="K708" s="21" t="s">
        <v>94</v>
      </c>
      <c r="L708" s="21" t="s">
        <v>634</v>
      </c>
      <c r="M708" s="20" t="s">
        <v>94</v>
      </c>
    </row>
    <row r="709" spans="1:13" x14ac:dyDescent="0.25">
      <c r="A709" s="19" t="s">
        <v>634</v>
      </c>
      <c r="B709" s="19">
        <v>420</v>
      </c>
      <c r="C709" s="19" t="s">
        <v>334</v>
      </c>
      <c r="D709" s="19" t="s">
        <v>1562</v>
      </c>
      <c r="E709" s="19" t="s">
        <v>345</v>
      </c>
      <c r="F709" s="19">
        <v>1</v>
      </c>
      <c r="G709" s="20">
        <v>1963</v>
      </c>
      <c r="H709" s="21">
        <v>1963</v>
      </c>
      <c r="I709" s="21">
        <v>1963</v>
      </c>
      <c r="J709" s="21">
        <v>1963</v>
      </c>
      <c r="K709" s="21">
        <v>1963</v>
      </c>
      <c r="L709" s="21" t="s">
        <v>634</v>
      </c>
      <c r="M709" s="20">
        <v>1963</v>
      </c>
    </row>
    <row r="710" spans="1:13" x14ac:dyDescent="0.25">
      <c r="A710" s="19" t="s">
        <v>634</v>
      </c>
      <c r="B710" s="19">
        <v>421</v>
      </c>
      <c r="C710" s="19" t="s">
        <v>334</v>
      </c>
      <c r="D710" s="19" t="s">
        <v>1561</v>
      </c>
      <c r="E710" s="19" t="s">
        <v>567</v>
      </c>
      <c r="F710" s="19"/>
      <c r="G710" s="20" t="s">
        <v>94</v>
      </c>
      <c r="H710" s="21" t="s">
        <v>94</v>
      </c>
      <c r="I710" s="21" t="s">
        <v>94</v>
      </c>
      <c r="J710" s="21" t="s">
        <v>94</v>
      </c>
      <c r="K710" s="21" t="s">
        <v>94</v>
      </c>
      <c r="L710" s="21" t="s">
        <v>634</v>
      </c>
      <c r="M710" s="20" t="s">
        <v>94</v>
      </c>
    </row>
    <row r="711" spans="1:13" x14ac:dyDescent="0.25">
      <c r="A711" s="19" t="s">
        <v>634</v>
      </c>
      <c r="B711" s="19">
        <v>428</v>
      </c>
      <c r="C711" s="19" t="s">
        <v>347</v>
      </c>
      <c r="D711" s="19" t="s">
        <v>1250</v>
      </c>
      <c r="E711" s="19" t="s">
        <v>350</v>
      </c>
      <c r="F711" s="19"/>
      <c r="G711" s="20" t="s">
        <v>94</v>
      </c>
      <c r="H711" s="21" t="s">
        <v>94</v>
      </c>
      <c r="I711" s="21" t="s">
        <v>94</v>
      </c>
      <c r="J711" s="21" t="s">
        <v>94</v>
      </c>
      <c r="K711" s="21" t="s">
        <v>94</v>
      </c>
      <c r="L711" s="21" t="s">
        <v>634</v>
      </c>
      <c r="M711" s="20" t="s">
        <v>94</v>
      </c>
    </row>
    <row r="712" spans="1:13" x14ac:dyDescent="0.25">
      <c r="A712" s="19" t="s">
        <v>634</v>
      </c>
      <c r="B712" s="19">
        <v>429</v>
      </c>
      <c r="C712" s="19" t="s">
        <v>347</v>
      </c>
      <c r="D712" s="19" t="s">
        <v>1560</v>
      </c>
      <c r="E712" s="19" t="s">
        <v>351</v>
      </c>
      <c r="F712" s="19">
        <v>1</v>
      </c>
      <c r="G712" s="20">
        <v>2328</v>
      </c>
      <c r="H712" s="21">
        <v>2328</v>
      </c>
      <c r="I712" s="21">
        <v>2328</v>
      </c>
      <c r="J712" s="21">
        <v>2328</v>
      </c>
      <c r="K712" s="21">
        <v>2328</v>
      </c>
      <c r="L712" s="21" t="s">
        <v>634</v>
      </c>
      <c r="M712" s="20">
        <v>2328</v>
      </c>
    </row>
    <row r="713" spans="1:13" x14ac:dyDescent="0.25">
      <c r="A713" s="19" t="s">
        <v>634</v>
      </c>
      <c r="B713" s="19">
        <v>430</v>
      </c>
      <c r="C713" s="19" t="s">
        <v>347</v>
      </c>
      <c r="D713" s="19" t="s">
        <v>1559</v>
      </c>
      <c r="E713" s="19" t="s">
        <v>352</v>
      </c>
      <c r="F713" s="19">
        <v>1</v>
      </c>
      <c r="G713" s="20">
        <v>8588</v>
      </c>
      <c r="H713" s="21" t="s">
        <v>549</v>
      </c>
      <c r="I713" s="21" t="s">
        <v>549</v>
      </c>
      <c r="J713" s="21" t="s">
        <v>549</v>
      </c>
      <c r="K713" s="21" t="s">
        <v>549</v>
      </c>
      <c r="L713" s="21" t="s">
        <v>634</v>
      </c>
      <c r="M713" s="22">
        <v>8588</v>
      </c>
    </row>
    <row r="714" spans="1:13" x14ac:dyDescent="0.25">
      <c r="A714" s="19" t="s">
        <v>634</v>
      </c>
      <c r="B714" s="19">
        <v>431</v>
      </c>
      <c r="C714" s="19" t="s">
        <v>347</v>
      </c>
      <c r="D714" s="19" t="s">
        <v>1558</v>
      </c>
      <c r="E714" s="19" t="s">
        <v>353</v>
      </c>
      <c r="F714" s="19">
        <v>1</v>
      </c>
      <c r="G714" s="20">
        <v>3908</v>
      </c>
      <c r="H714" s="21">
        <v>3908</v>
      </c>
      <c r="I714" s="21">
        <v>3908</v>
      </c>
      <c r="J714" s="21">
        <v>3908</v>
      </c>
      <c r="K714" s="21">
        <v>3908</v>
      </c>
      <c r="L714" s="21" t="s">
        <v>634</v>
      </c>
      <c r="M714" s="22">
        <v>3908</v>
      </c>
    </row>
    <row r="715" spans="1:13" x14ac:dyDescent="0.25">
      <c r="A715" s="19" t="s">
        <v>634</v>
      </c>
      <c r="B715" s="19">
        <v>435</v>
      </c>
      <c r="C715" s="19" t="s">
        <v>354</v>
      </c>
      <c r="D715" s="19" t="s">
        <v>1246</v>
      </c>
      <c r="E715" s="19" t="s">
        <v>355</v>
      </c>
      <c r="F715" s="19"/>
      <c r="G715" s="20" t="s">
        <v>94</v>
      </c>
      <c r="H715" s="21" t="s">
        <v>94</v>
      </c>
      <c r="I715" s="21" t="s">
        <v>94</v>
      </c>
      <c r="J715" s="21" t="s">
        <v>94</v>
      </c>
      <c r="K715" s="21" t="s">
        <v>94</v>
      </c>
      <c r="L715" s="21" t="s">
        <v>634</v>
      </c>
      <c r="M715" s="22" t="s">
        <v>94</v>
      </c>
    </row>
    <row r="716" spans="1:13" x14ac:dyDescent="0.25">
      <c r="A716" s="19" t="s">
        <v>634</v>
      </c>
      <c r="B716" s="19">
        <v>436</v>
      </c>
      <c r="C716" s="19" t="s">
        <v>354</v>
      </c>
      <c r="D716" s="19" t="s">
        <v>1245</v>
      </c>
      <c r="E716" s="19" t="s">
        <v>356</v>
      </c>
      <c r="F716" s="19"/>
      <c r="G716" s="20" t="s">
        <v>94</v>
      </c>
      <c r="H716" s="21" t="s">
        <v>94</v>
      </c>
      <c r="I716" s="21" t="s">
        <v>94</v>
      </c>
      <c r="J716" s="21" t="s">
        <v>94</v>
      </c>
      <c r="K716" s="21" t="s">
        <v>94</v>
      </c>
      <c r="L716" s="21" t="s">
        <v>634</v>
      </c>
      <c r="M716" s="23" t="s">
        <v>94</v>
      </c>
    </row>
    <row r="717" spans="1:13" x14ac:dyDescent="0.25">
      <c r="A717" s="19" t="s">
        <v>634</v>
      </c>
      <c r="B717" s="19">
        <v>437</v>
      </c>
      <c r="C717" s="19" t="s">
        <v>354</v>
      </c>
      <c r="D717" s="19" t="s">
        <v>1244</v>
      </c>
      <c r="E717" s="19" t="s">
        <v>357</v>
      </c>
      <c r="F717" s="19"/>
      <c r="G717" s="20" t="s">
        <v>94</v>
      </c>
      <c r="H717" s="21" t="s">
        <v>94</v>
      </c>
      <c r="I717" s="21" t="s">
        <v>94</v>
      </c>
      <c r="J717" s="21" t="s">
        <v>94</v>
      </c>
      <c r="K717" s="21" t="s">
        <v>94</v>
      </c>
      <c r="L717" s="21" t="s">
        <v>634</v>
      </c>
      <c r="M717" s="23" t="s">
        <v>94</v>
      </c>
    </row>
    <row r="718" spans="1:13" x14ac:dyDescent="0.25">
      <c r="A718" s="19" t="s">
        <v>634</v>
      </c>
      <c r="B718" s="19">
        <v>438</v>
      </c>
      <c r="C718" s="19" t="s">
        <v>354</v>
      </c>
      <c r="D718" s="19" t="s">
        <v>1243</v>
      </c>
      <c r="E718" s="19" t="s">
        <v>358</v>
      </c>
      <c r="F718" s="19"/>
      <c r="G718" s="20" t="s">
        <v>94</v>
      </c>
      <c r="H718" s="21" t="s">
        <v>94</v>
      </c>
      <c r="I718" s="21" t="s">
        <v>94</v>
      </c>
      <c r="J718" s="21" t="s">
        <v>94</v>
      </c>
      <c r="K718" s="21" t="s">
        <v>94</v>
      </c>
      <c r="L718" s="21" t="s">
        <v>634</v>
      </c>
      <c r="M718" s="23" t="s">
        <v>94</v>
      </c>
    </row>
    <row r="719" spans="1:13" x14ac:dyDescent="0.25">
      <c r="A719" s="19" t="s">
        <v>634</v>
      </c>
      <c r="B719" s="19">
        <v>439</v>
      </c>
      <c r="C719" s="19" t="s">
        <v>354</v>
      </c>
      <c r="D719" s="19" t="s">
        <v>1242</v>
      </c>
      <c r="E719" s="19" t="s">
        <v>359</v>
      </c>
      <c r="F719" s="19"/>
      <c r="G719" s="20" t="s">
        <v>94</v>
      </c>
      <c r="H719" s="21" t="s">
        <v>94</v>
      </c>
      <c r="I719" s="21" t="s">
        <v>94</v>
      </c>
      <c r="J719" s="21" t="s">
        <v>94</v>
      </c>
      <c r="K719" s="21" t="s">
        <v>94</v>
      </c>
      <c r="L719" s="21" t="s">
        <v>634</v>
      </c>
      <c r="M719" s="23" t="s">
        <v>94</v>
      </c>
    </row>
    <row r="720" spans="1:13" x14ac:dyDescent="0.25">
      <c r="A720" s="19" t="s">
        <v>634</v>
      </c>
      <c r="B720" s="19">
        <v>448</v>
      </c>
      <c r="C720" s="19" t="s">
        <v>364</v>
      </c>
      <c r="D720" s="19" t="s">
        <v>1557</v>
      </c>
      <c r="E720" s="19" t="s">
        <v>365</v>
      </c>
      <c r="F720" s="19"/>
      <c r="G720" s="20" t="s">
        <v>94</v>
      </c>
      <c r="H720" s="21" t="s">
        <v>94</v>
      </c>
      <c r="I720" s="21" t="s">
        <v>94</v>
      </c>
      <c r="J720" s="21" t="s">
        <v>94</v>
      </c>
      <c r="K720" s="21" t="s">
        <v>94</v>
      </c>
      <c r="L720" s="21" t="s">
        <v>634</v>
      </c>
      <c r="M720" s="23" t="s">
        <v>94</v>
      </c>
    </row>
    <row r="721" spans="1:13" x14ac:dyDescent="0.25">
      <c r="A721" s="19" t="s">
        <v>634</v>
      </c>
      <c r="B721" s="19">
        <v>450</v>
      </c>
      <c r="C721" s="19" t="s">
        <v>364</v>
      </c>
      <c r="D721" s="19" t="s">
        <v>1556</v>
      </c>
      <c r="E721" s="19" t="s">
        <v>367</v>
      </c>
      <c r="F721" s="19"/>
      <c r="G721" s="20" t="s">
        <v>94</v>
      </c>
      <c r="H721" s="21" t="s">
        <v>94</v>
      </c>
      <c r="I721" s="21" t="s">
        <v>94</v>
      </c>
      <c r="J721" s="21" t="s">
        <v>94</v>
      </c>
      <c r="K721" s="21" t="s">
        <v>94</v>
      </c>
      <c r="L721" s="21" t="s">
        <v>634</v>
      </c>
      <c r="M721" s="23" t="s">
        <v>94</v>
      </c>
    </row>
    <row r="722" spans="1:13" x14ac:dyDescent="0.25">
      <c r="A722" s="19" t="s">
        <v>634</v>
      </c>
      <c r="B722" s="19">
        <v>451</v>
      </c>
      <c r="C722" s="19" t="s">
        <v>364</v>
      </c>
      <c r="D722" s="19" t="s">
        <v>1555</v>
      </c>
      <c r="E722" s="19" t="s">
        <v>368</v>
      </c>
      <c r="F722" s="19"/>
      <c r="G722" s="20" t="s">
        <v>94</v>
      </c>
      <c r="H722" s="21" t="s">
        <v>94</v>
      </c>
      <c r="I722" s="21" t="s">
        <v>94</v>
      </c>
      <c r="J722" s="21" t="s">
        <v>94</v>
      </c>
      <c r="K722" s="21" t="s">
        <v>94</v>
      </c>
      <c r="L722" s="21" t="s">
        <v>634</v>
      </c>
      <c r="M722" s="23" t="s">
        <v>94</v>
      </c>
    </row>
    <row r="723" spans="1:13" x14ac:dyDescent="0.25">
      <c r="A723" s="19" t="s">
        <v>634</v>
      </c>
      <c r="B723" s="19">
        <v>452</v>
      </c>
      <c r="C723" s="19" t="s">
        <v>364</v>
      </c>
      <c r="D723" s="19" t="s">
        <v>1554</v>
      </c>
      <c r="E723" s="19" t="s">
        <v>369</v>
      </c>
      <c r="F723" s="19"/>
      <c r="G723" s="20" t="s">
        <v>94</v>
      </c>
      <c r="H723" s="21" t="s">
        <v>94</v>
      </c>
      <c r="I723" s="21" t="s">
        <v>94</v>
      </c>
      <c r="J723" s="21" t="s">
        <v>94</v>
      </c>
      <c r="K723" s="21" t="s">
        <v>94</v>
      </c>
      <c r="L723" s="21" t="s">
        <v>634</v>
      </c>
      <c r="M723" s="23" t="s">
        <v>94</v>
      </c>
    </row>
    <row r="724" spans="1:13" x14ac:dyDescent="0.25">
      <c r="A724" s="19" t="s">
        <v>634</v>
      </c>
      <c r="B724" s="19">
        <v>453</v>
      </c>
      <c r="C724" s="19" t="s">
        <v>364</v>
      </c>
      <c r="D724" s="19" t="s">
        <v>1553</v>
      </c>
      <c r="E724" s="19" t="s">
        <v>370</v>
      </c>
      <c r="F724" s="19"/>
      <c r="G724" s="20" t="s">
        <v>94</v>
      </c>
      <c r="H724" s="21" t="s">
        <v>94</v>
      </c>
      <c r="I724" s="21" t="s">
        <v>94</v>
      </c>
      <c r="J724" s="21" t="s">
        <v>94</v>
      </c>
      <c r="K724" s="21" t="s">
        <v>94</v>
      </c>
      <c r="L724" s="21" t="s">
        <v>634</v>
      </c>
      <c r="M724" s="23" t="s">
        <v>94</v>
      </c>
    </row>
    <row r="725" spans="1:13" x14ac:dyDescent="0.25">
      <c r="A725" s="19" t="s">
        <v>634</v>
      </c>
      <c r="B725" s="19">
        <v>459</v>
      </c>
      <c r="C725" s="19" t="s">
        <v>371</v>
      </c>
      <c r="D725" s="19" t="s">
        <v>1552</v>
      </c>
      <c r="E725" s="19" t="s">
        <v>373</v>
      </c>
      <c r="F725" s="19"/>
      <c r="G725" s="20" t="s">
        <v>94</v>
      </c>
      <c r="H725" s="21" t="s">
        <v>94</v>
      </c>
      <c r="I725" s="21" t="s">
        <v>94</v>
      </c>
      <c r="J725" s="21" t="s">
        <v>94</v>
      </c>
      <c r="K725" s="21" t="s">
        <v>94</v>
      </c>
      <c r="L725" s="21" t="s">
        <v>634</v>
      </c>
      <c r="M725" s="23" t="s">
        <v>94</v>
      </c>
    </row>
    <row r="726" spans="1:13" x14ac:dyDescent="0.25">
      <c r="A726" s="19" t="s">
        <v>634</v>
      </c>
      <c r="B726" s="19">
        <v>460</v>
      </c>
      <c r="C726" s="19" t="s">
        <v>371</v>
      </c>
      <c r="D726" s="19" t="s">
        <v>1551</v>
      </c>
      <c r="E726" s="19" t="s">
        <v>374</v>
      </c>
      <c r="F726" s="19">
        <v>1</v>
      </c>
      <c r="G726" s="20">
        <v>62</v>
      </c>
      <c r="H726" s="21">
        <v>62</v>
      </c>
      <c r="I726" s="21">
        <v>62</v>
      </c>
      <c r="J726" s="21">
        <v>62</v>
      </c>
      <c r="K726" s="21">
        <v>62</v>
      </c>
      <c r="L726" s="21" t="s">
        <v>634</v>
      </c>
      <c r="M726" s="23">
        <v>62</v>
      </c>
    </row>
    <row r="727" spans="1:13" x14ac:dyDescent="0.25">
      <c r="A727" s="19" t="s">
        <v>634</v>
      </c>
      <c r="B727" s="19">
        <v>461</v>
      </c>
      <c r="C727" s="19" t="s">
        <v>371</v>
      </c>
      <c r="D727" s="19" t="s">
        <v>1550</v>
      </c>
      <c r="E727" s="19" t="s">
        <v>375</v>
      </c>
      <c r="F727" s="19">
        <v>1</v>
      </c>
      <c r="G727" s="20">
        <v>45</v>
      </c>
      <c r="H727" s="21">
        <v>45</v>
      </c>
      <c r="I727" s="21">
        <v>45</v>
      </c>
      <c r="J727" s="21">
        <v>45</v>
      </c>
      <c r="K727" s="21">
        <v>45</v>
      </c>
      <c r="L727" s="21" t="s">
        <v>634</v>
      </c>
      <c r="M727" s="23">
        <v>45</v>
      </c>
    </row>
    <row r="728" spans="1:13" x14ac:dyDescent="0.25">
      <c r="A728" s="19" t="s">
        <v>634</v>
      </c>
      <c r="B728" s="19">
        <v>462</v>
      </c>
      <c r="C728" s="19" t="s">
        <v>371</v>
      </c>
      <c r="D728" s="19" t="s">
        <v>1549</v>
      </c>
      <c r="E728" s="19" t="s">
        <v>376</v>
      </c>
      <c r="F728" s="19">
        <v>1</v>
      </c>
      <c r="G728" s="20">
        <v>59</v>
      </c>
      <c r="H728" s="21">
        <v>59</v>
      </c>
      <c r="I728" s="21">
        <v>59</v>
      </c>
      <c r="J728" s="21">
        <v>59</v>
      </c>
      <c r="K728" s="21">
        <v>59</v>
      </c>
      <c r="L728" s="21" t="s">
        <v>634</v>
      </c>
      <c r="M728" s="23">
        <v>59</v>
      </c>
    </row>
    <row r="729" spans="1:13" x14ac:dyDescent="0.25">
      <c r="A729" s="19" t="s">
        <v>634</v>
      </c>
      <c r="B729" s="19">
        <v>463</v>
      </c>
      <c r="C729" s="19" t="s">
        <v>371</v>
      </c>
      <c r="D729" s="19" t="s">
        <v>1548</v>
      </c>
      <c r="E729" s="19" t="s">
        <v>377</v>
      </c>
      <c r="F729" s="19"/>
      <c r="G729" s="20" t="s">
        <v>94</v>
      </c>
      <c r="H729" s="21" t="s">
        <v>94</v>
      </c>
      <c r="I729" s="21" t="s">
        <v>94</v>
      </c>
      <c r="J729" s="21" t="s">
        <v>94</v>
      </c>
      <c r="K729" s="21" t="s">
        <v>94</v>
      </c>
      <c r="L729" s="21" t="s">
        <v>634</v>
      </c>
      <c r="M729" s="23" t="s">
        <v>94</v>
      </c>
    </row>
    <row r="730" spans="1:13" x14ac:dyDescent="0.25">
      <c r="A730" s="19" t="s">
        <v>634</v>
      </c>
      <c r="B730" s="19">
        <v>464</v>
      </c>
      <c r="C730" s="19" t="s">
        <v>371</v>
      </c>
      <c r="D730" s="19" t="s">
        <v>1547</v>
      </c>
      <c r="E730" s="19" t="s">
        <v>378</v>
      </c>
      <c r="F730" s="19"/>
      <c r="G730" s="20" t="s">
        <v>94</v>
      </c>
      <c r="H730" s="21" t="s">
        <v>94</v>
      </c>
      <c r="I730" s="21" t="s">
        <v>94</v>
      </c>
      <c r="J730" s="21" t="s">
        <v>94</v>
      </c>
      <c r="K730" s="21" t="s">
        <v>94</v>
      </c>
      <c r="L730" s="21" t="s">
        <v>634</v>
      </c>
      <c r="M730" s="23" t="s">
        <v>94</v>
      </c>
    </row>
    <row r="731" spans="1:13" x14ac:dyDescent="0.25">
      <c r="A731" s="19" t="s">
        <v>634</v>
      </c>
      <c r="B731" s="19">
        <v>465</v>
      </c>
      <c r="C731" s="19" t="s">
        <v>371</v>
      </c>
      <c r="D731" s="19" t="s">
        <v>1546</v>
      </c>
      <c r="E731" s="19" t="s">
        <v>379</v>
      </c>
      <c r="F731" s="19"/>
      <c r="G731" s="20" t="s">
        <v>94</v>
      </c>
      <c r="H731" s="21" t="s">
        <v>94</v>
      </c>
      <c r="I731" s="21" t="s">
        <v>94</v>
      </c>
      <c r="J731" s="21" t="s">
        <v>94</v>
      </c>
      <c r="K731" s="21" t="s">
        <v>94</v>
      </c>
      <c r="L731" s="21" t="s">
        <v>634</v>
      </c>
      <c r="M731" s="23" t="s">
        <v>94</v>
      </c>
    </row>
    <row r="732" spans="1:13" x14ac:dyDescent="0.25">
      <c r="A732" s="19" t="s">
        <v>634</v>
      </c>
      <c r="B732" s="19">
        <v>471</v>
      </c>
      <c r="C732" s="19" t="s">
        <v>380</v>
      </c>
      <c r="D732" s="19" t="s">
        <v>1545</v>
      </c>
      <c r="E732" s="19" t="s">
        <v>382</v>
      </c>
      <c r="F732" s="19">
        <v>1</v>
      </c>
      <c r="G732" s="20">
        <v>20</v>
      </c>
      <c r="H732" s="21">
        <v>20</v>
      </c>
      <c r="I732" s="21">
        <v>20</v>
      </c>
      <c r="J732" s="21">
        <v>20</v>
      </c>
      <c r="K732" s="21">
        <v>20</v>
      </c>
      <c r="L732" s="21" t="s">
        <v>634</v>
      </c>
      <c r="M732" s="23">
        <v>20</v>
      </c>
    </row>
    <row r="733" spans="1:13" x14ac:dyDescent="0.25">
      <c r="A733" s="19" t="s">
        <v>634</v>
      </c>
      <c r="B733" s="19">
        <v>472</v>
      </c>
      <c r="C733" s="19" t="s">
        <v>380</v>
      </c>
      <c r="D733" s="19" t="s">
        <v>1544</v>
      </c>
      <c r="E733" s="19" t="s">
        <v>383</v>
      </c>
      <c r="F733" s="19">
        <v>1</v>
      </c>
      <c r="G733" s="20">
        <v>3500</v>
      </c>
      <c r="H733" s="21">
        <v>3500</v>
      </c>
      <c r="I733" s="21">
        <v>3500</v>
      </c>
      <c r="J733" s="21">
        <v>3500</v>
      </c>
      <c r="K733" s="21">
        <v>3500</v>
      </c>
      <c r="L733" s="21" t="s">
        <v>634</v>
      </c>
      <c r="M733" s="23">
        <v>3500</v>
      </c>
    </row>
    <row r="734" spans="1:13" x14ac:dyDescent="0.25">
      <c r="A734" s="19" t="s">
        <v>634</v>
      </c>
      <c r="B734" s="19">
        <v>473</v>
      </c>
      <c r="C734" s="19" t="s">
        <v>380</v>
      </c>
      <c r="D734" s="19" t="s">
        <v>1543</v>
      </c>
      <c r="E734" s="19" t="s">
        <v>384</v>
      </c>
      <c r="F734" s="19">
        <v>1</v>
      </c>
      <c r="G734" s="20">
        <v>2250</v>
      </c>
      <c r="H734" s="21">
        <v>2250</v>
      </c>
      <c r="I734" s="21">
        <v>2250</v>
      </c>
      <c r="J734" s="21">
        <v>2250</v>
      </c>
      <c r="K734" s="21">
        <v>2250</v>
      </c>
      <c r="L734" s="21" t="s">
        <v>634</v>
      </c>
      <c r="M734" s="23">
        <v>2250</v>
      </c>
    </row>
    <row r="735" spans="1:13" x14ac:dyDescent="0.25">
      <c r="A735" s="19" t="s">
        <v>634</v>
      </c>
      <c r="B735" s="19">
        <v>477</v>
      </c>
      <c r="C735" s="19" t="s">
        <v>380</v>
      </c>
      <c r="D735" s="19" t="s">
        <v>1542</v>
      </c>
      <c r="E735" s="19" t="s">
        <v>388</v>
      </c>
      <c r="F735" s="19">
        <v>1</v>
      </c>
      <c r="G735" s="20">
        <v>225</v>
      </c>
      <c r="H735" s="21">
        <v>225</v>
      </c>
      <c r="I735" s="21">
        <v>225</v>
      </c>
      <c r="J735" s="21">
        <v>225</v>
      </c>
      <c r="K735" s="21">
        <v>225</v>
      </c>
      <c r="L735" s="21" t="s">
        <v>634</v>
      </c>
      <c r="M735" s="23">
        <v>225</v>
      </c>
    </row>
    <row r="736" spans="1:13" x14ac:dyDescent="0.25">
      <c r="A736" s="19" t="s">
        <v>634</v>
      </c>
      <c r="B736" s="19">
        <v>484</v>
      </c>
      <c r="C736" s="19" t="s">
        <v>389</v>
      </c>
      <c r="D736" s="19" t="s">
        <v>1541</v>
      </c>
      <c r="E736" s="19" t="s">
        <v>391</v>
      </c>
      <c r="F736" s="19">
        <v>1</v>
      </c>
      <c r="G736" s="20">
        <v>62</v>
      </c>
      <c r="H736" s="21">
        <v>62</v>
      </c>
      <c r="I736" s="21">
        <v>62</v>
      </c>
      <c r="J736" s="21">
        <v>62</v>
      </c>
      <c r="K736" s="21">
        <v>62</v>
      </c>
      <c r="L736" s="21" t="s">
        <v>634</v>
      </c>
      <c r="M736" s="23">
        <v>62</v>
      </c>
    </row>
    <row r="737" spans="1:13" x14ac:dyDescent="0.25">
      <c r="A737" s="19" t="s">
        <v>634</v>
      </c>
      <c r="B737" s="19">
        <v>504</v>
      </c>
      <c r="C737" s="19" t="s">
        <v>404</v>
      </c>
      <c r="D737" s="19" t="s">
        <v>1540</v>
      </c>
      <c r="E737" s="19" t="s">
        <v>405</v>
      </c>
      <c r="F737" s="19">
        <v>1</v>
      </c>
      <c r="G737" s="20">
        <v>6620</v>
      </c>
      <c r="H737" s="21">
        <v>6620</v>
      </c>
      <c r="I737" s="21">
        <v>6620</v>
      </c>
      <c r="J737" s="21">
        <v>6620</v>
      </c>
      <c r="K737" s="21">
        <v>6620</v>
      </c>
      <c r="L737" s="21" t="s">
        <v>634</v>
      </c>
      <c r="M737" s="23">
        <v>6620</v>
      </c>
    </row>
    <row r="738" spans="1:13" x14ac:dyDescent="0.25">
      <c r="A738" s="19" t="s">
        <v>634</v>
      </c>
      <c r="B738" s="19">
        <v>505</v>
      </c>
      <c r="C738" s="19" t="s">
        <v>404</v>
      </c>
      <c r="D738" s="19" t="s">
        <v>1539</v>
      </c>
      <c r="E738" s="19" t="s">
        <v>406</v>
      </c>
      <c r="F738" s="19">
        <v>1</v>
      </c>
      <c r="G738" s="20">
        <v>369</v>
      </c>
      <c r="H738" s="21">
        <v>369</v>
      </c>
      <c r="I738" s="21">
        <v>369</v>
      </c>
      <c r="J738" s="21">
        <v>369</v>
      </c>
      <c r="K738" s="21">
        <v>369</v>
      </c>
      <c r="L738" s="21" t="s">
        <v>634</v>
      </c>
      <c r="M738" s="23">
        <v>369</v>
      </c>
    </row>
    <row r="739" spans="1:13" x14ac:dyDescent="0.25">
      <c r="A739" s="19" t="s">
        <v>634</v>
      </c>
      <c r="B739" s="19">
        <v>506</v>
      </c>
      <c r="C739" s="19" t="s">
        <v>404</v>
      </c>
      <c r="D739" s="19" t="s">
        <v>1538</v>
      </c>
      <c r="E739" s="19" t="s">
        <v>407</v>
      </c>
      <c r="F739" s="19">
        <v>1</v>
      </c>
      <c r="G739" s="20">
        <v>-369</v>
      </c>
      <c r="H739" s="21">
        <v>-369</v>
      </c>
      <c r="I739" s="21">
        <v>-369</v>
      </c>
      <c r="J739" s="21">
        <v>-369</v>
      </c>
      <c r="K739" s="21">
        <v>-369</v>
      </c>
      <c r="L739" s="21" t="s">
        <v>634</v>
      </c>
      <c r="M739" s="23">
        <v>-369</v>
      </c>
    </row>
    <row r="740" spans="1:13" x14ac:dyDescent="0.25">
      <c r="A740" s="19" t="s">
        <v>634</v>
      </c>
      <c r="B740" s="19">
        <v>507</v>
      </c>
      <c r="C740" s="19" t="s">
        <v>404</v>
      </c>
      <c r="D740" s="19" t="s">
        <v>1537</v>
      </c>
      <c r="E740" s="19" t="s">
        <v>408</v>
      </c>
      <c r="F740" s="19">
        <v>1</v>
      </c>
      <c r="G740" s="20">
        <v>1856</v>
      </c>
      <c r="H740" s="21">
        <v>1856</v>
      </c>
      <c r="I740" s="21">
        <v>1856</v>
      </c>
      <c r="J740" s="21">
        <v>1856</v>
      </c>
      <c r="K740" s="21">
        <v>1856</v>
      </c>
      <c r="L740" s="21" t="s">
        <v>634</v>
      </c>
      <c r="M740" s="23">
        <v>1856</v>
      </c>
    </row>
    <row r="741" spans="1:13" x14ac:dyDescent="0.25">
      <c r="A741" s="19" t="s">
        <v>634</v>
      </c>
      <c r="B741" s="19">
        <v>508</v>
      </c>
      <c r="C741" s="19" t="s">
        <v>404</v>
      </c>
      <c r="D741" s="19" t="s">
        <v>1536</v>
      </c>
      <c r="E741" s="19" t="s">
        <v>409</v>
      </c>
      <c r="F741" s="19">
        <v>1</v>
      </c>
      <c r="G741" s="20">
        <v>735</v>
      </c>
      <c r="H741" s="21">
        <v>735</v>
      </c>
      <c r="I741" s="21">
        <v>735</v>
      </c>
      <c r="J741" s="21">
        <v>735</v>
      </c>
      <c r="K741" s="21">
        <v>735</v>
      </c>
      <c r="L741" s="21" t="s">
        <v>634</v>
      </c>
      <c r="M741" s="23">
        <v>735</v>
      </c>
    </row>
    <row r="742" spans="1:13" x14ac:dyDescent="0.25">
      <c r="A742" s="19" t="s">
        <v>634</v>
      </c>
      <c r="B742" s="19">
        <v>509</v>
      </c>
      <c r="C742" s="19" t="s">
        <v>404</v>
      </c>
      <c r="D742" s="19" t="s">
        <v>1535</v>
      </c>
      <c r="E742" s="19" t="s">
        <v>410</v>
      </c>
      <c r="F742" s="19">
        <v>1</v>
      </c>
      <c r="G742" s="20">
        <v>1703</v>
      </c>
      <c r="H742" s="21">
        <v>1703</v>
      </c>
      <c r="I742" s="21">
        <v>1703</v>
      </c>
      <c r="J742" s="21">
        <v>1703</v>
      </c>
      <c r="K742" s="21">
        <v>1703</v>
      </c>
      <c r="L742" s="21" t="s">
        <v>634</v>
      </c>
      <c r="M742" s="23">
        <v>1703</v>
      </c>
    </row>
    <row r="743" spans="1:13" x14ac:dyDescent="0.25">
      <c r="A743" s="19" t="s">
        <v>634</v>
      </c>
      <c r="B743" s="19">
        <v>510</v>
      </c>
      <c r="C743" s="19" t="s">
        <v>404</v>
      </c>
      <c r="D743" s="19" t="s">
        <v>1534</v>
      </c>
      <c r="E743" s="19" t="s">
        <v>411</v>
      </c>
      <c r="F743" s="19">
        <v>1</v>
      </c>
      <c r="G743" s="20">
        <v>9039</v>
      </c>
      <c r="H743" s="21" t="s">
        <v>549</v>
      </c>
      <c r="I743" s="21" t="s">
        <v>549</v>
      </c>
      <c r="J743" s="21" t="s">
        <v>549</v>
      </c>
      <c r="K743" s="21" t="s">
        <v>549</v>
      </c>
      <c r="L743" s="21" t="s">
        <v>634</v>
      </c>
      <c r="M743" s="23">
        <v>9039</v>
      </c>
    </row>
    <row r="744" spans="1:13" x14ac:dyDescent="0.25">
      <c r="A744" s="19" t="s">
        <v>634</v>
      </c>
      <c r="B744" s="19">
        <v>511</v>
      </c>
      <c r="C744" s="19" t="s">
        <v>404</v>
      </c>
      <c r="D744" s="19" t="s">
        <v>1533</v>
      </c>
      <c r="E744" s="19" t="s">
        <v>412</v>
      </c>
      <c r="F744" s="19">
        <v>1</v>
      </c>
      <c r="G744" s="20">
        <v>468</v>
      </c>
      <c r="H744" s="21" t="s">
        <v>549</v>
      </c>
      <c r="I744" s="21" t="s">
        <v>549</v>
      </c>
      <c r="J744" s="21" t="s">
        <v>549</v>
      </c>
      <c r="K744" s="21" t="s">
        <v>549</v>
      </c>
      <c r="L744" s="21" t="s">
        <v>634</v>
      </c>
      <c r="M744" s="23">
        <v>468</v>
      </c>
    </row>
    <row r="745" spans="1:13" x14ac:dyDescent="0.25">
      <c r="A745" s="19" t="s">
        <v>634</v>
      </c>
      <c r="B745" s="19">
        <v>512</v>
      </c>
      <c r="C745" s="19" t="s">
        <v>404</v>
      </c>
      <c r="D745" s="19" t="s">
        <v>1532</v>
      </c>
      <c r="E745" s="19" t="s">
        <v>413</v>
      </c>
      <c r="F745" s="19">
        <v>1</v>
      </c>
      <c r="G745" s="20">
        <v>665</v>
      </c>
      <c r="H745" s="21" t="s">
        <v>549</v>
      </c>
      <c r="I745" s="21" t="s">
        <v>549</v>
      </c>
      <c r="J745" s="21" t="s">
        <v>549</v>
      </c>
      <c r="K745" s="21" t="s">
        <v>549</v>
      </c>
      <c r="L745" s="21" t="s">
        <v>634</v>
      </c>
      <c r="M745" s="23">
        <v>665</v>
      </c>
    </row>
    <row r="746" spans="1:13" x14ac:dyDescent="0.25">
      <c r="A746" s="19" t="s">
        <v>634</v>
      </c>
      <c r="B746" s="19">
        <v>513</v>
      </c>
      <c r="C746" s="19" t="s">
        <v>404</v>
      </c>
      <c r="D746" s="19" t="s">
        <v>1531</v>
      </c>
      <c r="E746" s="19" t="s">
        <v>414</v>
      </c>
      <c r="F746" s="19">
        <v>1</v>
      </c>
      <c r="G746" s="20">
        <v>6750</v>
      </c>
      <c r="H746" s="21" t="s">
        <v>549</v>
      </c>
      <c r="I746" s="21" t="s">
        <v>549</v>
      </c>
      <c r="J746" s="21" t="s">
        <v>549</v>
      </c>
      <c r="K746" s="21" t="s">
        <v>549</v>
      </c>
      <c r="L746" s="21" t="s">
        <v>634</v>
      </c>
      <c r="M746" s="23">
        <v>6750</v>
      </c>
    </row>
    <row r="747" spans="1:13" x14ac:dyDescent="0.25">
      <c r="A747" s="19" t="s">
        <v>634</v>
      </c>
      <c r="B747" s="19">
        <v>514</v>
      </c>
      <c r="C747" s="19" t="s">
        <v>404</v>
      </c>
      <c r="D747" s="19" t="s">
        <v>1530</v>
      </c>
      <c r="E747" s="19" t="s">
        <v>415</v>
      </c>
      <c r="F747" s="19">
        <v>1</v>
      </c>
      <c r="G747" s="20">
        <v>4145</v>
      </c>
      <c r="H747" s="21">
        <v>4145</v>
      </c>
      <c r="I747" s="21">
        <v>4145</v>
      </c>
      <c r="J747" s="21">
        <v>4145</v>
      </c>
      <c r="K747" s="21">
        <v>4145</v>
      </c>
      <c r="L747" s="21" t="s">
        <v>634</v>
      </c>
      <c r="M747" s="23">
        <v>4145</v>
      </c>
    </row>
    <row r="748" spans="1:13" x14ac:dyDescent="0.25">
      <c r="A748" s="19" t="s">
        <v>634</v>
      </c>
      <c r="B748" s="19">
        <v>515</v>
      </c>
      <c r="C748" s="19" t="s">
        <v>404</v>
      </c>
      <c r="D748" s="19" t="s">
        <v>1529</v>
      </c>
      <c r="E748" s="19" t="s">
        <v>416</v>
      </c>
      <c r="F748" s="19">
        <v>1</v>
      </c>
      <c r="G748" s="20">
        <v>361</v>
      </c>
      <c r="H748" s="21">
        <v>361</v>
      </c>
      <c r="I748" s="21">
        <v>361</v>
      </c>
      <c r="J748" s="21">
        <v>361</v>
      </c>
      <c r="K748" s="21">
        <v>361</v>
      </c>
      <c r="L748" s="21" t="s">
        <v>634</v>
      </c>
      <c r="M748" s="23">
        <v>361</v>
      </c>
    </row>
    <row r="749" spans="1:13" x14ac:dyDescent="0.25">
      <c r="A749" s="19" t="s">
        <v>634</v>
      </c>
      <c r="B749" s="19">
        <v>516</v>
      </c>
      <c r="C749" s="19" t="s">
        <v>404</v>
      </c>
      <c r="D749" s="19" t="s">
        <v>1528</v>
      </c>
      <c r="E749" s="19" t="s">
        <v>417</v>
      </c>
      <c r="F749" s="19">
        <v>1</v>
      </c>
      <c r="G749" s="20">
        <v>361</v>
      </c>
      <c r="H749" s="21">
        <v>361</v>
      </c>
      <c r="I749" s="21">
        <v>361</v>
      </c>
      <c r="J749" s="21">
        <v>361</v>
      </c>
      <c r="K749" s="21">
        <v>361</v>
      </c>
      <c r="L749" s="21" t="s">
        <v>634</v>
      </c>
      <c r="M749" s="23">
        <v>361</v>
      </c>
    </row>
    <row r="750" spans="1:13" x14ac:dyDescent="0.25">
      <c r="A750" s="19" t="s">
        <v>634</v>
      </c>
      <c r="B750" s="19">
        <v>517</v>
      </c>
      <c r="C750" s="19" t="s">
        <v>404</v>
      </c>
      <c r="D750" s="19" t="s">
        <v>1527</v>
      </c>
      <c r="E750" s="19" t="s">
        <v>418</v>
      </c>
      <c r="F750" s="19">
        <v>1</v>
      </c>
      <c r="G750" s="20">
        <v>270</v>
      </c>
      <c r="H750" s="21">
        <v>270</v>
      </c>
      <c r="I750" s="21">
        <v>270</v>
      </c>
      <c r="J750" s="21">
        <v>270</v>
      </c>
      <c r="K750" s="21">
        <v>270</v>
      </c>
      <c r="L750" s="21" t="s">
        <v>634</v>
      </c>
      <c r="M750" s="23">
        <v>270</v>
      </c>
    </row>
    <row r="751" spans="1:13" x14ac:dyDescent="0.25">
      <c r="A751" s="19" t="s">
        <v>634</v>
      </c>
      <c r="B751" s="19">
        <v>522</v>
      </c>
      <c r="C751" s="19" t="s">
        <v>404</v>
      </c>
      <c r="D751" s="19" t="s">
        <v>1526</v>
      </c>
      <c r="E751" s="19" t="s">
        <v>423</v>
      </c>
      <c r="F751" s="19">
        <v>1</v>
      </c>
      <c r="G751" s="20">
        <v>3675</v>
      </c>
      <c r="H751" s="21">
        <v>3675</v>
      </c>
      <c r="I751" s="21">
        <v>3675</v>
      </c>
      <c r="J751" s="21">
        <v>3675</v>
      </c>
      <c r="K751" s="21">
        <v>3675</v>
      </c>
      <c r="L751" s="21" t="s">
        <v>634</v>
      </c>
      <c r="M751" s="23">
        <v>3675</v>
      </c>
    </row>
    <row r="752" spans="1:13" x14ac:dyDescent="0.25">
      <c r="A752" s="19" t="s">
        <v>634</v>
      </c>
      <c r="B752" s="19">
        <v>523</v>
      </c>
      <c r="C752" s="19" t="s">
        <v>404</v>
      </c>
      <c r="D752" s="19" t="s">
        <v>1198</v>
      </c>
      <c r="E752" s="19" t="s">
        <v>424</v>
      </c>
      <c r="F752" s="19"/>
      <c r="G752" s="20" t="s">
        <v>94</v>
      </c>
      <c r="H752" s="21" t="s">
        <v>94</v>
      </c>
      <c r="I752" s="21" t="s">
        <v>94</v>
      </c>
      <c r="J752" s="21" t="s">
        <v>94</v>
      </c>
      <c r="K752" s="21" t="s">
        <v>94</v>
      </c>
      <c r="L752" s="21" t="s">
        <v>634</v>
      </c>
      <c r="M752" s="23" t="s">
        <v>94</v>
      </c>
    </row>
    <row r="753" spans="1:13" x14ac:dyDescent="0.25">
      <c r="A753" s="19" t="s">
        <v>634</v>
      </c>
      <c r="B753" s="19">
        <v>535</v>
      </c>
      <c r="C753" s="19" t="s">
        <v>425</v>
      </c>
      <c r="D753" s="19" t="s">
        <v>1525</v>
      </c>
      <c r="E753" s="19" t="s">
        <v>427</v>
      </c>
      <c r="F753" s="19">
        <v>1</v>
      </c>
      <c r="G753" s="20">
        <v>2610</v>
      </c>
      <c r="H753" s="21">
        <v>2610</v>
      </c>
      <c r="I753" s="21">
        <v>2610</v>
      </c>
      <c r="J753" s="21">
        <v>2610</v>
      </c>
      <c r="K753" s="21">
        <v>2610</v>
      </c>
      <c r="L753" s="21" t="s">
        <v>634</v>
      </c>
      <c r="M753" s="23">
        <v>2610</v>
      </c>
    </row>
    <row r="754" spans="1:13" x14ac:dyDescent="0.25">
      <c r="A754" s="19" t="s">
        <v>634</v>
      </c>
      <c r="B754" s="19">
        <v>536</v>
      </c>
      <c r="C754" s="19" t="s">
        <v>425</v>
      </c>
      <c r="D754" s="19" t="s">
        <v>1524</v>
      </c>
      <c r="E754" s="19" t="s">
        <v>428</v>
      </c>
      <c r="F754" s="19">
        <v>1</v>
      </c>
      <c r="G754" s="20">
        <v>2250</v>
      </c>
      <c r="H754" s="21">
        <v>2250</v>
      </c>
      <c r="I754" s="21">
        <v>2250</v>
      </c>
      <c r="J754" s="21">
        <v>2250</v>
      </c>
      <c r="K754" s="21">
        <v>2250</v>
      </c>
      <c r="L754" s="21" t="s">
        <v>634</v>
      </c>
      <c r="M754" s="23">
        <v>2250</v>
      </c>
    </row>
    <row r="755" spans="1:13" x14ac:dyDescent="0.25">
      <c r="A755" s="19" t="s">
        <v>634</v>
      </c>
      <c r="B755" s="19">
        <v>541</v>
      </c>
      <c r="C755" s="19" t="s">
        <v>429</v>
      </c>
      <c r="D755" s="19" t="s">
        <v>1523</v>
      </c>
      <c r="E755" s="19" t="s">
        <v>430</v>
      </c>
      <c r="F755" s="19">
        <v>1</v>
      </c>
      <c r="G755" s="20">
        <v>75</v>
      </c>
      <c r="H755" s="21">
        <v>75</v>
      </c>
      <c r="I755" s="21">
        <v>75</v>
      </c>
      <c r="J755" s="21">
        <v>75</v>
      </c>
      <c r="K755" s="21">
        <v>75</v>
      </c>
      <c r="L755" s="21" t="s">
        <v>634</v>
      </c>
      <c r="M755" s="23">
        <v>75</v>
      </c>
    </row>
    <row r="756" spans="1:13" x14ac:dyDescent="0.25">
      <c r="A756" s="19" t="s">
        <v>634</v>
      </c>
      <c r="B756" s="19">
        <v>547</v>
      </c>
      <c r="C756" s="19" t="s">
        <v>432</v>
      </c>
      <c r="D756" s="19" t="s">
        <v>1522</v>
      </c>
      <c r="E756" s="19" t="s">
        <v>434</v>
      </c>
      <c r="F756" s="19">
        <v>1</v>
      </c>
      <c r="G756" s="20">
        <v>546</v>
      </c>
      <c r="H756" s="21">
        <v>546</v>
      </c>
      <c r="I756" s="21">
        <v>546</v>
      </c>
      <c r="J756" s="21">
        <v>546</v>
      </c>
      <c r="K756" s="21">
        <v>546</v>
      </c>
      <c r="L756" s="21" t="s">
        <v>634</v>
      </c>
      <c r="M756" s="23">
        <v>546</v>
      </c>
    </row>
    <row r="757" spans="1:13" x14ac:dyDescent="0.25">
      <c r="A757" s="19" t="s">
        <v>634</v>
      </c>
      <c r="B757" s="19">
        <v>548</v>
      </c>
      <c r="C757" s="19" t="s">
        <v>432</v>
      </c>
      <c r="D757" s="19" t="s">
        <v>1521</v>
      </c>
      <c r="E757" s="19" t="s">
        <v>435</v>
      </c>
      <c r="F757" s="19">
        <v>1</v>
      </c>
      <c r="G757" s="20">
        <v>-2436</v>
      </c>
      <c r="H757" s="21">
        <v>-2436</v>
      </c>
      <c r="I757" s="21">
        <v>-2436</v>
      </c>
      <c r="J757" s="21">
        <v>-2436</v>
      </c>
      <c r="K757" s="21">
        <v>-2436</v>
      </c>
      <c r="L757" s="21" t="s">
        <v>634</v>
      </c>
      <c r="M757" s="23">
        <v>-2436</v>
      </c>
    </row>
    <row r="758" spans="1:13" x14ac:dyDescent="0.25">
      <c r="A758" s="19" t="s">
        <v>634</v>
      </c>
      <c r="B758" s="19">
        <v>553</v>
      </c>
      <c r="C758" s="19" t="s">
        <v>438</v>
      </c>
      <c r="D758" s="19" t="s">
        <v>1192</v>
      </c>
      <c r="E758" s="19" t="s">
        <v>440</v>
      </c>
      <c r="F758" s="19"/>
      <c r="G758" s="20" t="s">
        <v>94</v>
      </c>
      <c r="H758" s="21" t="s">
        <v>94</v>
      </c>
      <c r="I758" s="21" t="s">
        <v>94</v>
      </c>
      <c r="J758" s="21" t="s">
        <v>94</v>
      </c>
      <c r="K758" s="21" t="s">
        <v>94</v>
      </c>
      <c r="L758" s="21" t="s">
        <v>634</v>
      </c>
      <c r="M758" s="23" t="s">
        <v>94</v>
      </c>
    </row>
    <row r="759" spans="1:13" x14ac:dyDescent="0.25">
      <c r="A759" s="19" t="s">
        <v>634</v>
      </c>
      <c r="B759" s="19">
        <v>554</v>
      </c>
      <c r="C759" s="19" t="s">
        <v>438</v>
      </c>
      <c r="D759" s="19" t="s">
        <v>1520</v>
      </c>
      <c r="E759" s="19" t="s">
        <v>441</v>
      </c>
      <c r="F759" s="19">
        <v>1</v>
      </c>
      <c r="G759" s="20">
        <v>1857</v>
      </c>
      <c r="H759" s="21">
        <v>1857</v>
      </c>
      <c r="I759" s="21">
        <v>1857</v>
      </c>
      <c r="J759" s="21">
        <v>1857</v>
      </c>
      <c r="K759" s="21">
        <v>1857</v>
      </c>
      <c r="L759" s="21" t="s">
        <v>634</v>
      </c>
      <c r="M759" s="23">
        <v>1857</v>
      </c>
    </row>
    <row r="760" spans="1:13" x14ac:dyDescent="0.25">
      <c r="A760" s="19" t="s">
        <v>634</v>
      </c>
      <c r="B760" s="19">
        <v>555</v>
      </c>
      <c r="C760" s="19" t="s">
        <v>438</v>
      </c>
      <c r="D760" s="19" t="s">
        <v>1519</v>
      </c>
      <c r="E760" s="19" t="s">
        <v>442</v>
      </c>
      <c r="F760" s="19">
        <v>1</v>
      </c>
      <c r="G760" s="20">
        <v>1754</v>
      </c>
      <c r="H760" s="21">
        <v>1754</v>
      </c>
      <c r="I760" s="21">
        <v>1754</v>
      </c>
      <c r="J760" s="21">
        <v>1754</v>
      </c>
      <c r="K760" s="21">
        <v>1754</v>
      </c>
      <c r="L760" s="21" t="s">
        <v>634</v>
      </c>
      <c r="M760" s="23">
        <v>1754</v>
      </c>
    </row>
    <row r="761" spans="1:13" x14ac:dyDescent="0.25">
      <c r="A761" s="19" t="s">
        <v>634</v>
      </c>
      <c r="B761" s="19">
        <v>556</v>
      </c>
      <c r="C761" s="19" t="s">
        <v>438</v>
      </c>
      <c r="D761" s="19" t="s">
        <v>1518</v>
      </c>
      <c r="E761" s="19" t="s">
        <v>443</v>
      </c>
      <c r="F761" s="19">
        <v>1</v>
      </c>
      <c r="G761" s="20">
        <v>9696</v>
      </c>
      <c r="H761" s="21">
        <v>9696</v>
      </c>
      <c r="I761" s="21">
        <v>9696</v>
      </c>
      <c r="J761" s="21">
        <v>9696</v>
      </c>
      <c r="K761" s="21">
        <v>9696</v>
      </c>
      <c r="L761" s="21" t="s">
        <v>634</v>
      </c>
      <c r="M761" s="23">
        <v>9696</v>
      </c>
    </row>
    <row r="762" spans="1:13" x14ac:dyDescent="0.25">
      <c r="A762" s="19" t="s">
        <v>634</v>
      </c>
      <c r="B762" s="19">
        <v>557</v>
      </c>
      <c r="C762" s="19" t="s">
        <v>438</v>
      </c>
      <c r="D762" s="19" t="s">
        <v>1517</v>
      </c>
      <c r="E762" s="19" t="s">
        <v>444</v>
      </c>
      <c r="F762" s="19">
        <v>1</v>
      </c>
      <c r="G762" s="20">
        <v>9479</v>
      </c>
      <c r="H762" s="21">
        <v>9479</v>
      </c>
      <c r="I762" s="21">
        <v>9479</v>
      </c>
      <c r="J762" s="21">
        <v>9479</v>
      </c>
      <c r="K762" s="21">
        <v>9479</v>
      </c>
      <c r="L762" s="21" t="s">
        <v>634</v>
      </c>
      <c r="M762" s="23">
        <v>9479</v>
      </c>
    </row>
    <row r="763" spans="1:13" x14ac:dyDescent="0.25">
      <c r="A763" s="19" t="s">
        <v>634</v>
      </c>
      <c r="B763" s="19">
        <v>558</v>
      </c>
      <c r="C763" s="19" t="s">
        <v>438</v>
      </c>
      <c r="D763" s="19" t="s">
        <v>1516</v>
      </c>
      <c r="E763" s="19" t="s">
        <v>445</v>
      </c>
      <c r="F763" s="19">
        <v>1</v>
      </c>
      <c r="G763" s="20">
        <v>13493</v>
      </c>
      <c r="H763" s="21">
        <v>13493</v>
      </c>
      <c r="I763" s="21">
        <v>13493</v>
      </c>
      <c r="J763" s="21">
        <v>13493</v>
      </c>
      <c r="K763" s="21">
        <v>13493</v>
      </c>
      <c r="L763" s="21" t="s">
        <v>634</v>
      </c>
      <c r="M763" s="23">
        <v>13493</v>
      </c>
    </row>
    <row r="764" spans="1:13" x14ac:dyDescent="0.25">
      <c r="A764" s="19" t="s">
        <v>634</v>
      </c>
      <c r="B764" s="19">
        <v>559</v>
      </c>
      <c r="C764" s="19" t="s">
        <v>438</v>
      </c>
      <c r="D764" s="19" t="s">
        <v>1186</v>
      </c>
      <c r="E764" s="19" t="s">
        <v>446</v>
      </c>
      <c r="F764" s="19"/>
      <c r="G764" s="20" t="s">
        <v>94</v>
      </c>
      <c r="H764" s="21" t="s">
        <v>94</v>
      </c>
      <c r="I764" s="21" t="s">
        <v>94</v>
      </c>
      <c r="J764" s="21" t="s">
        <v>94</v>
      </c>
      <c r="K764" s="21" t="s">
        <v>94</v>
      </c>
      <c r="L764" s="21" t="s">
        <v>634</v>
      </c>
      <c r="M764" s="23" t="s">
        <v>94</v>
      </c>
    </row>
    <row r="765" spans="1:13" x14ac:dyDescent="0.25">
      <c r="A765" s="19" t="s">
        <v>634</v>
      </c>
      <c r="B765" s="19">
        <v>564</v>
      </c>
      <c r="C765" s="19" t="s">
        <v>447</v>
      </c>
      <c r="D765" s="19" t="s">
        <v>1515</v>
      </c>
      <c r="E765" s="19" t="s">
        <v>448</v>
      </c>
      <c r="F765" s="19">
        <v>1</v>
      </c>
      <c r="G765" s="20">
        <v>1890</v>
      </c>
      <c r="H765" s="21"/>
      <c r="I765" s="21"/>
      <c r="J765" s="21"/>
      <c r="K765" s="21"/>
      <c r="L765" s="21" t="s">
        <v>634</v>
      </c>
      <c r="M765" s="23">
        <v>1890</v>
      </c>
    </row>
    <row r="766" spans="1:13" x14ac:dyDescent="0.25">
      <c r="A766" s="19" t="s">
        <v>634</v>
      </c>
      <c r="B766" s="19">
        <v>566</v>
      </c>
      <c r="C766" s="19" t="s">
        <v>447</v>
      </c>
      <c r="D766" s="19" t="s">
        <v>1514</v>
      </c>
      <c r="E766" s="19" t="s">
        <v>450</v>
      </c>
      <c r="F766" s="19">
        <v>1</v>
      </c>
      <c r="G766" s="20">
        <v>638</v>
      </c>
      <c r="H766" s="21">
        <v>0</v>
      </c>
      <c r="I766" s="21">
        <v>0</v>
      </c>
      <c r="J766" s="21">
        <v>0</v>
      </c>
      <c r="K766" s="21">
        <v>0</v>
      </c>
      <c r="L766" s="21" t="s">
        <v>634</v>
      </c>
      <c r="M766" s="23">
        <v>638</v>
      </c>
    </row>
    <row r="767" spans="1:13" x14ac:dyDescent="0.25">
      <c r="A767" s="19" t="s">
        <v>634</v>
      </c>
      <c r="B767" s="19">
        <v>568</v>
      </c>
      <c r="C767" s="19" t="s">
        <v>447</v>
      </c>
      <c r="D767" s="19" t="s">
        <v>1513</v>
      </c>
      <c r="E767" s="19" t="s">
        <v>452</v>
      </c>
      <c r="F767" s="19">
        <v>1</v>
      </c>
      <c r="G767" s="20">
        <v>1380</v>
      </c>
      <c r="H767" s="21">
        <v>1380</v>
      </c>
      <c r="I767" s="21">
        <v>1380</v>
      </c>
      <c r="J767" s="21">
        <v>1380</v>
      </c>
      <c r="K767" s="21">
        <v>1380</v>
      </c>
      <c r="L767" s="21" t="s">
        <v>634</v>
      </c>
      <c r="M767" s="23">
        <v>1380</v>
      </c>
    </row>
    <row r="768" spans="1:13" x14ac:dyDescent="0.25">
      <c r="A768" s="19" t="s">
        <v>634</v>
      </c>
      <c r="B768" s="19">
        <v>569</v>
      </c>
      <c r="C768" s="19" t="s">
        <v>447</v>
      </c>
      <c r="D768" s="19" t="s">
        <v>1512</v>
      </c>
      <c r="E768" s="19" t="s">
        <v>453</v>
      </c>
      <c r="F768" s="19">
        <v>1</v>
      </c>
      <c r="G768" s="20">
        <v>642</v>
      </c>
      <c r="H768" s="21">
        <v>642</v>
      </c>
      <c r="I768" s="21">
        <v>642</v>
      </c>
      <c r="J768" s="21">
        <v>642</v>
      </c>
      <c r="K768" s="21">
        <v>642</v>
      </c>
      <c r="L768" s="21" t="s">
        <v>634</v>
      </c>
      <c r="M768" s="23">
        <v>642</v>
      </c>
    </row>
    <row r="769" spans="1:13" x14ac:dyDescent="0.25">
      <c r="A769" s="19" t="s">
        <v>634</v>
      </c>
      <c r="B769" s="19">
        <v>578</v>
      </c>
      <c r="C769" s="19" t="s">
        <v>457</v>
      </c>
      <c r="D769" s="19" t="s">
        <v>1511</v>
      </c>
      <c r="E769" s="19" t="s">
        <v>460</v>
      </c>
      <c r="F769" s="19"/>
      <c r="G769" s="20" t="s">
        <v>94</v>
      </c>
      <c r="H769" s="21" t="s">
        <v>94</v>
      </c>
      <c r="I769" s="21" t="s">
        <v>94</v>
      </c>
      <c r="J769" s="21" t="s">
        <v>94</v>
      </c>
      <c r="K769" s="21" t="s">
        <v>94</v>
      </c>
      <c r="L769" s="21" t="s">
        <v>634</v>
      </c>
      <c r="M769" s="23" t="s">
        <v>94</v>
      </c>
    </row>
    <row r="770" spans="1:13" x14ac:dyDescent="0.25">
      <c r="A770" s="19" t="s">
        <v>634</v>
      </c>
      <c r="B770" s="19">
        <v>579</v>
      </c>
      <c r="C770" s="19" t="s">
        <v>457</v>
      </c>
      <c r="D770" s="19" t="s">
        <v>1510</v>
      </c>
      <c r="E770" s="19" t="s">
        <v>461</v>
      </c>
      <c r="F770" s="19"/>
      <c r="G770" s="20" t="s">
        <v>94</v>
      </c>
      <c r="H770" s="21" t="s">
        <v>94</v>
      </c>
      <c r="I770" s="21" t="s">
        <v>94</v>
      </c>
      <c r="J770" s="21" t="s">
        <v>94</v>
      </c>
      <c r="K770" s="21" t="s">
        <v>94</v>
      </c>
      <c r="L770" s="21" t="s">
        <v>634</v>
      </c>
      <c r="M770" s="23" t="s">
        <v>94</v>
      </c>
    </row>
    <row r="771" spans="1:13" x14ac:dyDescent="0.25">
      <c r="A771" s="19" t="s">
        <v>634</v>
      </c>
      <c r="B771" s="19">
        <v>580</v>
      </c>
      <c r="C771" s="19" t="s">
        <v>457</v>
      </c>
      <c r="D771" s="19" t="s">
        <v>1509</v>
      </c>
      <c r="E771" s="19" t="s">
        <v>462</v>
      </c>
      <c r="F771" s="19"/>
      <c r="G771" s="20" t="s">
        <v>94</v>
      </c>
      <c r="H771" s="21" t="s">
        <v>94</v>
      </c>
      <c r="I771" s="21" t="s">
        <v>94</v>
      </c>
      <c r="J771" s="21" t="s">
        <v>94</v>
      </c>
      <c r="K771" s="21" t="s">
        <v>94</v>
      </c>
      <c r="L771" s="21" t="s">
        <v>634</v>
      </c>
      <c r="M771" s="23" t="s">
        <v>94</v>
      </c>
    </row>
    <row r="772" spans="1:13" x14ac:dyDescent="0.25">
      <c r="A772" s="19" t="s">
        <v>634</v>
      </c>
      <c r="B772" s="19">
        <v>581</v>
      </c>
      <c r="C772" s="19" t="s">
        <v>457</v>
      </c>
      <c r="D772" s="19" t="s">
        <v>1508</v>
      </c>
      <c r="E772" s="19" t="s">
        <v>463</v>
      </c>
      <c r="F772" s="19"/>
      <c r="G772" s="20" t="s">
        <v>94</v>
      </c>
      <c r="H772" s="21" t="s">
        <v>94</v>
      </c>
      <c r="I772" s="21" t="s">
        <v>94</v>
      </c>
      <c r="J772" s="21" t="s">
        <v>94</v>
      </c>
      <c r="K772" s="21" t="s">
        <v>94</v>
      </c>
      <c r="L772" s="21" t="s">
        <v>634</v>
      </c>
      <c r="M772" s="23" t="s">
        <v>94</v>
      </c>
    </row>
    <row r="773" spans="1:13" x14ac:dyDescent="0.25">
      <c r="A773" s="19" t="s">
        <v>634</v>
      </c>
      <c r="B773" s="19">
        <v>582</v>
      </c>
      <c r="C773" s="19" t="s">
        <v>457</v>
      </c>
      <c r="D773" s="19" t="s">
        <v>1507</v>
      </c>
      <c r="E773" s="19" t="s">
        <v>464</v>
      </c>
      <c r="F773" s="19"/>
      <c r="G773" s="20" t="s">
        <v>94</v>
      </c>
      <c r="H773" s="21" t="s">
        <v>94</v>
      </c>
      <c r="I773" s="21" t="s">
        <v>94</v>
      </c>
      <c r="J773" s="21" t="s">
        <v>94</v>
      </c>
      <c r="K773" s="21" t="s">
        <v>94</v>
      </c>
      <c r="L773" s="21" t="s">
        <v>634</v>
      </c>
      <c r="M773" s="23" t="s">
        <v>94</v>
      </c>
    </row>
    <row r="774" spans="1:13" x14ac:dyDescent="0.25">
      <c r="A774" s="19" t="s">
        <v>634</v>
      </c>
      <c r="B774" s="19">
        <v>583</v>
      </c>
      <c r="C774" s="19" t="s">
        <v>457</v>
      </c>
      <c r="D774" s="19" t="s">
        <v>1180</v>
      </c>
      <c r="E774" s="19" t="s">
        <v>465</v>
      </c>
      <c r="F774" s="19"/>
      <c r="G774" s="20" t="s">
        <v>94</v>
      </c>
      <c r="H774" s="21" t="s">
        <v>94</v>
      </c>
      <c r="I774" s="21" t="s">
        <v>94</v>
      </c>
      <c r="J774" s="21" t="s">
        <v>94</v>
      </c>
      <c r="K774" s="21" t="s">
        <v>94</v>
      </c>
      <c r="L774" s="21" t="s">
        <v>634</v>
      </c>
      <c r="M774" s="23" t="s">
        <v>94</v>
      </c>
    </row>
    <row r="775" spans="1:13" x14ac:dyDescent="0.25">
      <c r="A775" s="19" t="s">
        <v>634</v>
      </c>
      <c r="B775" s="19">
        <v>584</v>
      </c>
      <c r="C775" s="19" t="s">
        <v>457</v>
      </c>
      <c r="D775" s="19" t="s">
        <v>1506</v>
      </c>
      <c r="E775" s="19" t="s">
        <v>466</v>
      </c>
      <c r="F775" s="19"/>
      <c r="G775" s="20" t="s">
        <v>94</v>
      </c>
      <c r="H775" s="21" t="s">
        <v>94</v>
      </c>
      <c r="I775" s="21" t="s">
        <v>94</v>
      </c>
      <c r="J775" s="21" t="s">
        <v>94</v>
      </c>
      <c r="K775" s="21" t="s">
        <v>94</v>
      </c>
      <c r="L775" s="21" t="s">
        <v>634</v>
      </c>
      <c r="M775" s="23" t="s">
        <v>94</v>
      </c>
    </row>
    <row r="776" spans="1:13" x14ac:dyDescent="0.25">
      <c r="A776" s="19" t="s">
        <v>634</v>
      </c>
      <c r="B776" s="19">
        <v>589</v>
      </c>
      <c r="C776" s="19" t="s">
        <v>467</v>
      </c>
      <c r="D776" s="19" t="s">
        <v>1505</v>
      </c>
      <c r="E776" s="19" t="s">
        <v>468</v>
      </c>
      <c r="F776" s="19">
        <v>1</v>
      </c>
      <c r="G776" s="20">
        <v>825</v>
      </c>
      <c r="H776" s="21">
        <v>825</v>
      </c>
      <c r="I776" s="21">
        <v>825</v>
      </c>
      <c r="J776" s="21">
        <v>825</v>
      </c>
      <c r="K776" s="21">
        <v>825</v>
      </c>
      <c r="L776" s="21" t="s">
        <v>634</v>
      </c>
      <c r="M776" s="23">
        <v>825</v>
      </c>
    </row>
    <row r="777" spans="1:13" x14ac:dyDescent="0.25">
      <c r="A777" s="19" t="s">
        <v>634</v>
      </c>
      <c r="B777" s="19">
        <v>590</v>
      </c>
      <c r="C777" s="19" t="s">
        <v>467</v>
      </c>
      <c r="D777" s="19" t="s">
        <v>1504</v>
      </c>
      <c r="E777" s="19" t="s">
        <v>469</v>
      </c>
      <c r="F777" s="19">
        <v>1</v>
      </c>
      <c r="G777" s="20">
        <v>100</v>
      </c>
      <c r="H777" s="21">
        <v>100</v>
      </c>
      <c r="I777" s="21">
        <v>100</v>
      </c>
      <c r="J777" s="21">
        <v>100</v>
      </c>
      <c r="K777" s="21">
        <v>100</v>
      </c>
      <c r="L777" s="21" t="s">
        <v>634</v>
      </c>
      <c r="M777" s="23">
        <v>100</v>
      </c>
    </row>
    <row r="778" spans="1:13" x14ac:dyDescent="0.25">
      <c r="A778" s="19" t="s">
        <v>634</v>
      </c>
      <c r="B778" s="19">
        <v>591</v>
      </c>
      <c r="C778" s="19" t="s">
        <v>467</v>
      </c>
      <c r="D778" s="19" t="s">
        <v>1503</v>
      </c>
      <c r="E778" s="19" t="s">
        <v>470</v>
      </c>
      <c r="F778" s="19">
        <v>1</v>
      </c>
      <c r="G778" s="20">
        <v>300</v>
      </c>
      <c r="H778" s="21">
        <v>300</v>
      </c>
      <c r="I778" s="21">
        <v>300</v>
      </c>
      <c r="J778" s="21">
        <v>300</v>
      </c>
      <c r="K778" s="21">
        <v>300</v>
      </c>
      <c r="L778" s="21" t="s">
        <v>634</v>
      </c>
      <c r="M778" s="23">
        <v>300</v>
      </c>
    </row>
    <row r="779" spans="1:13" x14ac:dyDescent="0.25">
      <c r="A779" s="19" t="s">
        <v>634</v>
      </c>
      <c r="B779" s="19">
        <v>592</v>
      </c>
      <c r="C779" s="19" t="s">
        <v>467</v>
      </c>
      <c r="D779" s="19" t="s">
        <v>1177</v>
      </c>
      <c r="E779" s="19" t="s">
        <v>471</v>
      </c>
      <c r="F779" s="19">
        <v>1</v>
      </c>
      <c r="G779" s="20">
        <v>200</v>
      </c>
      <c r="H779" s="21">
        <v>200</v>
      </c>
      <c r="I779" s="21">
        <v>200</v>
      </c>
      <c r="J779" s="21">
        <v>200</v>
      </c>
      <c r="K779" s="21">
        <v>200</v>
      </c>
      <c r="L779" s="21" t="s">
        <v>634</v>
      </c>
      <c r="M779" s="23">
        <v>200</v>
      </c>
    </row>
    <row r="780" spans="1:13" x14ac:dyDescent="0.25">
      <c r="A780" s="19" t="s">
        <v>634</v>
      </c>
      <c r="B780" s="19">
        <v>593</v>
      </c>
      <c r="C780" s="19" t="s">
        <v>467</v>
      </c>
      <c r="D780" s="19" t="s">
        <v>1176</v>
      </c>
      <c r="E780" s="19" t="s">
        <v>472</v>
      </c>
      <c r="F780" s="19">
        <v>1</v>
      </c>
      <c r="G780" s="20">
        <v>75</v>
      </c>
      <c r="H780" s="21">
        <v>75</v>
      </c>
      <c r="I780" s="21">
        <v>75</v>
      </c>
      <c r="J780" s="21">
        <v>75</v>
      </c>
      <c r="K780" s="21">
        <v>75</v>
      </c>
      <c r="L780" s="21" t="s">
        <v>634</v>
      </c>
      <c r="M780" s="23">
        <v>75</v>
      </c>
    </row>
    <row r="781" spans="1:13" x14ac:dyDescent="0.25">
      <c r="A781" s="19" t="s">
        <v>634</v>
      </c>
      <c r="B781" s="19">
        <v>594</v>
      </c>
      <c r="C781" s="19" t="s">
        <v>467</v>
      </c>
      <c r="D781" s="19" t="s">
        <v>1502</v>
      </c>
      <c r="E781" s="19" t="s">
        <v>473</v>
      </c>
      <c r="F781" s="19">
        <v>1</v>
      </c>
      <c r="G781" s="20">
        <v>75</v>
      </c>
      <c r="H781" s="21">
        <v>75</v>
      </c>
      <c r="I781" s="21">
        <v>75</v>
      </c>
      <c r="J781" s="21">
        <v>75</v>
      </c>
      <c r="K781" s="21">
        <v>75</v>
      </c>
      <c r="L781" s="21" t="s">
        <v>634</v>
      </c>
      <c r="M781" s="23">
        <v>75</v>
      </c>
    </row>
    <row r="782" spans="1:13" x14ac:dyDescent="0.25">
      <c r="A782" s="19" t="s">
        <v>634</v>
      </c>
      <c r="B782" s="19">
        <v>595</v>
      </c>
      <c r="C782" s="19" t="s">
        <v>467</v>
      </c>
      <c r="D782" s="19" t="s">
        <v>1501</v>
      </c>
      <c r="E782" s="19" t="s">
        <v>474</v>
      </c>
      <c r="F782" s="19"/>
      <c r="G782" s="20" t="s">
        <v>94</v>
      </c>
      <c r="H782" s="21" t="s">
        <v>94</v>
      </c>
      <c r="I782" s="21" t="s">
        <v>94</v>
      </c>
      <c r="J782" s="21" t="s">
        <v>94</v>
      </c>
      <c r="K782" s="21" t="s">
        <v>94</v>
      </c>
      <c r="L782" s="21" t="s">
        <v>634</v>
      </c>
      <c r="M782" s="23" t="s">
        <v>94</v>
      </c>
    </row>
    <row r="783" spans="1:13" x14ac:dyDescent="0.25">
      <c r="A783" s="19" t="s">
        <v>634</v>
      </c>
      <c r="B783" s="19">
        <v>596</v>
      </c>
      <c r="C783" s="19" t="s">
        <v>467</v>
      </c>
      <c r="D783" s="19" t="s">
        <v>1500</v>
      </c>
      <c r="E783" s="19" t="s">
        <v>475</v>
      </c>
      <c r="F783" s="19"/>
      <c r="G783" s="20" t="s">
        <v>94</v>
      </c>
      <c r="H783" s="21" t="s">
        <v>94</v>
      </c>
      <c r="I783" s="21" t="s">
        <v>94</v>
      </c>
      <c r="J783" s="21" t="s">
        <v>94</v>
      </c>
      <c r="K783" s="21" t="s">
        <v>94</v>
      </c>
      <c r="L783" s="21" t="s">
        <v>634</v>
      </c>
      <c r="M783" s="23" t="s">
        <v>94</v>
      </c>
    </row>
    <row r="784" spans="1:13" x14ac:dyDescent="0.25">
      <c r="A784" s="19" t="s">
        <v>634</v>
      </c>
      <c r="B784" s="19">
        <v>601</v>
      </c>
      <c r="C784" s="19" t="s">
        <v>476</v>
      </c>
      <c r="D784" s="19" t="s">
        <v>1499</v>
      </c>
      <c r="E784" s="19" t="s">
        <v>477</v>
      </c>
      <c r="F784" s="19">
        <v>1</v>
      </c>
      <c r="G784" s="20">
        <v>175</v>
      </c>
      <c r="H784" s="21">
        <v>175</v>
      </c>
      <c r="I784" s="21">
        <v>175</v>
      </c>
      <c r="J784" s="21">
        <v>175</v>
      </c>
      <c r="K784" s="21">
        <v>175</v>
      </c>
      <c r="L784" s="21" t="s">
        <v>634</v>
      </c>
      <c r="M784" s="23">
        <v>175</v>
      </c>
    </row>
    <row r="785" spans="1:13" x14ac:dyDescent="0.25">
      <c r="A785" s="19" t="s">
        <v>634</v>
      </c>
      <c r="B785" s="19">
        <v>602</v>
      </c>
      <c r="C785" s="19" t="s">
        <v>476</v>
      </c>
      <c r="D785" s="19" t="s">
        <v>1498</v>
      </c>
      <c r="E785" s="19" t="s">
        <v>478</v>
      </c>
      <c r="F785" s="19">
        <v>1</v>
      </c>
      <c r="G785" s="20">
        <v>600</v>
      </c>
      <c r="H785" s="21">
        <v>600</v>
      </c>
      <c r="I785" s="21">
        <v>600</v>
      </c>
      <c r="J785" s="21">
        <v>600</v>
      </c>
      <c r="K785" s="21">
        <v>600</v>
      </c>
      <c r="L785" s="21" t="s">
        <v>634</v>
      </c>
      <c r="M785" s="23">
        <v>600</v>
      </c>
    </row>
    <row r="786" spans="1:13" x14ac:dyDescent="0.25">
      <c r="A786" s="19" t="s">
        <v>634</v>
      </c>
      <c r="B786" s="19">
        <v>603</v>
      </c>
      <c r="C786" s="19" t="s">
        <v>476</v>
      </c>
      <c r="D786" s="19" t="s">
        <v>1497</v>
      </c>
      <c r="E786" s="19" t="s">
        <v>479</v>
      </c>
      <c r="F786" s="19">
        <v>1</v>
      </c>
      <c r="G786" s="20">
        <v>150</v>
      </c>
      <c r="H786" s="21">
        <v>150</v>
      </c>
      <c r="I786" s="21">
        <v>150</v>
      </c>
      <c r="J786" s="21">
        <v>150</v>
      </c>
      <c r="K786" s="21">
        <v>150</v>
      </c>
      <c r="L786" s="21" t="s">
        <v>634</v>
      </c>
      <c r="M786" s="23">
        <v>150</v>
      </c>
    </row>
    <row r="787" spans="1:13" x14ac:dyDescent="0.25">
      <c r="A787" s="19" t="s">
        <v>634</v>
      </c>
      <c r="B787" s="19">
        <v>604</v>
      </c>
      <c r="C787" s="19" t="s">
        <v>476</v>
      </c>
      <c r="D787" s="19" t="s">
        <v>1496</v>
      </c>
      <c r="E787" s="19" t="s">
        <v>480</v>
      </c>
      <c r="F787" s="19">
        <v>1</v>
      </c>
      <c r="G787" s="20">
        <v>150</v>
      </c>
      <c r="H787" s="21">
        <v>150</v>
      </c>
      <c r="I787" s="21">
        <v>150</v>
      </c>
      <c r="J787" s="21">
        <v>150</v>
      </c>
      <c r="K787" s="21">
        <v>150</v>
      </c>
      <c r="L787" s="21" t="s">
        <v>634</v>
      </c>
      <c r="M787" s="23">
        <v>150</v>
      </c>
    </row>
    <row r="788" spans="1:13" x14ac:dyDescent="0.25">
      <c r="A788" s="19" t="s">
        <v>634</v>
      </c>
      <c r="B788" s="19">
        <v>605</v>
      </c>
      <c r="C788" s="19" t="s">
        <v>476</v>
      </c>
      <c r="D788" s="19" t="s">
        <v>1495</v>
      </c>
      <c r="E788" s="19" t="s">
        <v>481</v>
      </c>
      <c r="F788" s="19"/>
      <c r="G788" s="20" t="s">
        <v>94</v>
      </c>
      <c r="H788" s="21" t="s">
        <v>94</v>
      </c>
      <c r="I788" s="21" t="s">
        <v>94</v>
      </c>
      <c r="J788" s="21" t="s">
        <v>94</v>
      </c>
      <c r="K788" s="21" t="s">
        <v>94</v>
      </c>
      <c r="L788" s="21" t="s">
        <v>634</v>
      </c>
      <c r="M788" s="23" t="s">
        <v>94</v>
      </c>
    </row>
    <row r="789" spans="1:13" x14ac:dyDescent="0.25">
      <c r="A789" s="19" t="s">
        <v>634</v>
      </c>
      <c r="B789" s="19">
        <v>606</v>
      </c>
      <c r="C789" s="19" t="s">
        <v>476</v>
      </c>
      <c r="D789" s="19" t="s">
        <v>1494</v>
      </c>
      <c r="E789" s="19" t="s">
        <v>482</v>
      </c>
      <c r="F789" s="19">
        <v>1</v>
      </c>
      <c r="G789" s="20">
        <v>150</v>
      </c>
      <c r="H789" s="21">
        <v>150</v>
      </c>
      <c r="I789" s="21">
        <v>150</v>
      </c>
      <c r="J789" s="21">
        <v>150</v>
      </c>
      <c r="K789" s="21">
        <v>150</v>
      </c>
      <c r="L789" s="21" t="s">
        <v>634</v>
      </c>
      <c r="M789" s="23">
        <v>150</v>
      </c>
    </row>
    <row r="790" spans="1:13" x14ac:dyDescent="0.25">
      <c r="A790" s="19" t="s">
        <v>634</v>
      </c>
      <c r="B790" s="19">
        <v>607</v>
      </c>
      <c r="C790" s="19" t="s">
        <v>476</v>
      </c>
      <c r="D790" s="19" t="s">
        <v>1493</v>
      </c>
      <c r="E790" s="19" t="s">
        <v>484</v>
      </c>
      <c r="F790" s="19">
        <v>1</v>
      </c>
      <c r="G790" s="20">
        <v>600</v>
      </c>
      <c r="H790" s="21">
        <v>600</v>
      </c>
      <c r="I790" s="21">
        <v>600</v>
      </c>
      <c r="J790" s="21">
        <v>600</v>
      </c>
      <c r="K790" s="21">
        <v>600</v>
      </c>
      <c r="L790" s="21" t="s">
        <v>634</v>
      </c>
      <c r="M790" s="23">
        <v>600</v>
      </c>
    </row>
    <row r="791" spans="1:13" x14ac:dyDescent="0.25">
      <c r="A791" s="19" t="s">
        <v>634</v>
      </c>
      <c r="B791" s="19">
        <v>608</v>
      </c>
      <c r="C791" s="19" t="s">
        <v>476</v>
      </c>
      <c r="D791" s="19" t="s">
        <v>1492</v>
      </c>
      <c r="E791" s="19" t="s">
        <v>485</v>
      </c>
      <c r="F791" s="19">
        <v>1</v>
      </c>
      <c r="G791" s="20">
        <v>150</v>
      </c>
      <c r="H791" s="21">
        <v>150</v>
      </c>
      <c r="I791" s="21">
        <v>150</v>
      </c>
      <c r="J791" s="21">
        <v>150</v>
      </c>
      <c r="K791" s="21">
        <v>150</v>
      </c>
      <c r="L791" s="21" t="s">
        <v>634</v>
      </c>
      <c r="M791" s="23">
        <v>150</v>
      </c>
    </row>
    <row r="792" spans="1:13" x14ac:dyDescent="0.25">
      <c r="A792" s="19" t="s">
        <v>634</v>
      </c>
      <c r="B792" s="19">
        <v>609</v>
      </c>
      <c r="C792" s="19" t="s">
        <v>476</v>
      </c>
      <c r="D792" s="19" t="s">
        <v>1491</v>
      </c>
      <c r="E792" s="19" t="s">
        <v>486</v>
      </c>
      <c r="F792" s="19"/>
      <c r="G792" s="20" t="s">
        <v>94</v>
      </c>
      <c r="H792" s="21" t="s">
        <v>94</v>
      </c>
      <c r="I792" s="21" t="s">
        <v>94</v>
      </c>
      <c r="J792" s="21" t="s">
        <v>94</v>
      </c>
      <c r="K792" s="21" t="s">
        <v>94</v>
      </c>
      <c r="L792" s="21" t="s">
        <v>634</v>
      </c>
      <c r="M792" s="23" t="s">
        <v>94</v>
      </c>
    </row>
    <row r="793" spans="1:13" x14ac:dyDescent="0.25">
      <c r="A793" s="19" t="s">
        <v>634</v>
      </c>
      <c r="B793" s="19">
        <v>610</v>
      </c>
      <c r="C793" s="19" t="s">
        <v>476</v>
      </c>
      <c r="D793" s="19" t="s">
        <v>1490</v>
      </c>
      <c r="E793" s="19" t="s">
        <v>487</v>
      </c>
      <c r="F793" s="19"/>
      <c r="G793" s="20" t="s">
        <v>94</v>
      </c>
      <c r="H793" s="21" t="s">
        <v>94</v>
      </c>
      <c r="I793" s="21" t="s">
        <v>94</v>
      </c>
      <c r="J793" s="21" t="s">
        <v>94</v>
      </c>
      <c r="K793" s="21" t="s">
        <v>94</v>
      </c>
      <c r="L793" s="21" t="s">
        <v>634</v>
      </c>
      <c r="M793" s="23" t="s">
        <v>94</v>
      </c>
    </row>
    <row r="794" spans="1:13" x14ac:dyDescent="0.25">
      <c r="A794" s="19" t="s">
        <v>634</v>
      </c>
      <c r="B794" s="19">
        <v>611</v>
      </c>
      <c r="C794" s="19" t="s">
        <v>476</v>
      </c>
      <c r="D794" s="19" t="s">
        <v>1489</v>
      </c>
      <c r="E794" s="19" t="s">
        <v>488</v>
      </c>
      <c r="F794" s="19">
        <v>1</v>
      </c>
      <c r="G794" s="20">
        <v>3300</v>
      </c>
      <c r="H794" s="21">
        <v>3300</v>
      </c>
      <c r="I794" s="21">
        <v>3300</v>
      </c>
      <c r="J794" s="21">
        <v>3300</v>
      </c>
      <c r="K794" s="21">
        <v>3300</v>
      </c>
      <c r="L794" s="21" t="s">
        <v>634</v>
      </c>
      <c r="M794" s="23">
        <v>3300</v>
      </c>
    </row>
    <row r="795" spans="1:13" x14ac:dyDescent="0.25">
      <c r="A795" s="19" t="s">
        <v>634</v>
      </c>
      <c r="B795" s="19">
        <v>612</v>
      </c>
      <c r="C795" s="19" t="s">
        <v>476</v>
      </c>
      <c r="D795" s="19" t="s">
        <v>1488</v>
      </c>
      <c r="E795" s="19" t="s">
        <v>489</v>
      </c>
      <c r="F795" s="19"/>
      <c r="G795" s="20" t="s">
        <v>94</v>
      </c>
      <c r="H795" s="21" t="s">
        <v>94</v>
      </c>
      <c r="I795" s="21" t="s">
        <v>94</v>
      </c>
      <c r="J795" s="21" t="s">
        <v>94</v>
      </c>
      <c r="K795" s="21" t="s">
        <v>94</v>
      </c>
      <c r="L795" s="21" t="s">
        <v>634</v>
      </c>
      <c r="M795" s="23" t="s">
        <v>94</v>
      </c>
    </row>
    <row r="796" spans="1:13" x14ac:dyDescent="0.25">
      <c r="A796" s="19" t="s">
        <v>634</v>
      </c>
      <c r="B796" s="19">
        <v>613</v>
      </c>
      <c r="C796" s="19" t="s">
        <v>476</v>
      </c>
      <c r="D796" s="19" t="s">
        <v>1487</v>
      </c>
      <c r="E796" s="19" t="s">
        <v>490</v>
      </c>
      <c r="F796" s="19"/>
      <c r="G796" s="20" t="s">
        <v>94</v>
      </c>
      <c r="H796" s="21" t="s">
        <v>94</v>
      </c>
      <c r="I796" s="21" t="s">
        <v>94</v>
      </c>
      <c r="J796" s="21" t="s">
        <v>94</v>
      </c>
      <c r="K796" s="21" t="s">
        <v>94</v>
      </c>
      <c r="L796" s="21" t="s">
        <v>634</v>
      </c>
      <c r="M796" s="23" t="s">
        <v>94</v>
      </c>
    </row>
    <row r="797" spans="1:13" x14ac:dyDescent="0.25">
      <c r="A797" s="19" t="s">
        <v>634</v>
      </c>
      <c r="B797" s="19">
        <v>614</v>
      </c>
      <c r="C797" s="19" t="s">
        <v>476</v>
      </c>
      <c r="D797" s="19" t="s">
        <v>1486</v>
      </c>
      <c r="E797" s="19" t="s">
        <v>491</v>
      </c>
      <c r="F797" s="19"/>
      <c r="G797" s="20" t="s">
        <v>94</v>
      </c>
      <c r="H797" s="21" t="s">
        <v>94</v>
      </c>
      <c r="I797" s="21" t="s">
        <v>94</v>
      </c>
      <c r="J797" s="21" t="s">
        <v>94</v>
      </c>
      <c r="K797" s="21" t="s">
        <v>94</v>
      </c>
      <c r="L797" s="21" t="s">
        <v>634</v>
      </c>
      <c r="M797" s="23" t="s">
        <v>94</v>
      </c>
    </row>
    <row r="798" spans="1:13" x14ac:dyDescent="0.25">
      <c r="A798" s="19" t="s">
        <v>634</v>
      </c>
      <c r="B798" s="19">
        <v>615</v>
      </c>
      <c r="C798" s="19" t="s">
        <v>476</v>
      </c>
      <c r="D798" s="19" t="s">
        <v>1485</v>
      </c>
      <c r="E798" s="19" t="s">
        <v>492</v>
      </c>
      <c r="F798" s="19"/>
      <c r="G798" s="20" t="s">
        <v>94</v>
      </c>
      <c r="H798" s="21" t="s">
        <v>94</v>
      </c>
      <c r="I798" s="21" t="s">
        <v>94</v>
      </c>
      <c r="J798" s="21" t="s">
        <v>94</v>
      </c>
      <c r="K798" s="21" t="s">
        <v>94</v>
      </c>
      <c r="L798" s="21" t="s">
        <v>634</v>
      </c>
      <c r="M798" s="23" t="s">
        <v>94</v>
      </c>
    </row>
    <row r="799" spans="1:13" x14ac:dyDescent="0.25">
      <c r="A799" s="19" t="s">
        <v>634</v>
      </c>
      <c r="B799" s="19">
        <v>616</v>
      </c>
      <c r="C799" s="19" t="s">
        <v>476</v>
      </c>
      <c r="D799" s="19" t="s">
        <v>1484</v>
      </c>
      <c r="E799" s="19" t="s">
        <v>493</v>
      </c>
      <c r="F799" s="19"/>
      <c r="G799" s="20" t="s">
        <v>94</v>
      </c>
      <c r="H799" s="21" t="s">
        <v>94</v>
      </c>
      <c r="I799" s="21" t="s">
        <v>94</v>
      </c>
      <c r="J799" s="21" t="s">
        <v>94</v>
      </c>
      <c r="K799" s="21" t="s">
        <v>94</v>
      </c>
      <c r="L799" s="21" t="s">
        <v>634</v>
      </c>
      <c r="M799" s="23" t="s">
        <v>94</v>
      </c>
    </row>
    <row r="800" spans="1:13" x14ac:dyDescent="0.25">
      <c r="A800" s="19" t="s">
        <v>634</v>
      </c>
      <c r="B800" s="19">
        <v>617</v>
      </c>
      <c r="C800" s="19" t="s">
        <v>476</v>
      </c>
      <c r="D800" s="19" t="s">
        <v>1483</v>
      </c>
      <c r="E800" s="19" t="s">
        <v>494</v>
      </c>
      <c r="F800" s="19">
        <v>1</v>
      </c>
      <c r="G800" s="20">
        <v>150</v>
      </c>
      <c r="H800" s="21">
        <v>150</v>
      </c>
      <c r="I800" s="21">
        <v>150</v>
      </c>
      <c r="J800" s="21">
        <v>150</v>
      </c>
      <c r="K800" s="21">
        <v>150</v>
      </c>
      <c r="L800" s="21" t="s">
        <v>634</v>
      </c>
      <c r="M800" s="23">
        <v>150</v>
      </c>
    </row>
    <row r="801" spans="1:13" x14ac:dyDescent="0.25">
      <c r="A801" s="19" t="s">
        <v>634</v>
      </c>
      <c r="B801" s="19">
        <v>618</v>
      </c>
      <c r="C801" s="19" t="s">
        <v>476</v>
      </c>
      <c r="D801" s="19" t="s">
        <v>1482</v>
      </c>
      <c r="E801" s="19" t="s">
        <v>495</v>
      </c>
      <c r="F801" s="19">
        <v>1</v>
      </c>
      <c r="G801" s="20">
        <v>150</v>
      </c>
      <c r="H801" s="21">
        <v>150</v>
      </c>
      <c r="I801" s="21">
        <v>150</v>
      </c>
      <c r="J801" s="21">
        <v>150</v>
      </c>
      <c r="K801" s="21">
        <v>150</v>
      </c>
      <c r="L801" s="21" t="s">
        <v>634</v>
      </c>
      <c r="M801" s="23">
        <v>150</v>
      </c>
    </row>
    <row r="802" spans="1:13" x14ac:dyDescent="0.25">
      <c r="A802" s="19" t="s">
        <v>634</v>
      </c>
      <c r="B802" s="19">
        <v>619</v>
      </c>
      <c r="C802" s="19" t="s">
        <v>476</v>
      </c>
      <c r="D802" s="19" t="s">
        <v>1481</v>
      </c>
      <c r="E802" s="19" t="s">
        <v>496</v>
      </c>
      <c r="F802" s="19">
        <v>1</v>
      </c>
      <c r="G802" s="20">
        <v>150</v>
      </c>
      <c r="H802" s="21">
        <v>150</v>
      </c>
      <c r="I802" s="21">
        <v>150</v>
      </c>
      <c r="J802" s="21">
        <v>150</v>
      </c>
      <c r="K802" s="21">
        <v>150</v>
      </c>
      <c r="L802" s="21" t="s">
        <v>634</v>
      </c>
      <c r="M802" s="23">
        <v>150</v>
      </c>
    </row>
    <row r="803" spans="1:13" x14ac:dyDescent="0.25">
      <c r="A803" s="19" t="s">
        <v>634</v>
      </c>
      <c r="B803" s="19">
        <v>627</v>
      </c>
      <c r="C803" s="19" t="s">
        <v>497</v>
      </c>
      <c r="D803" s="19" t="s">
        <v>1480</v>
      </c>
      <c r="E803" s="19" t="s">
        <v>500</v>
      </c>
      <c r="F803" s="19">
        <v>1</v>
      </c>
      <c r="G803" s="20">
        <v>100000</v>
      </c>
      <c r="H803" s="21">
        <v>100000</v>
      </c>
      <c r="I803" s="21">
        <v>100000</v>
      </c>
      <c r="J803" s="21">
        <v>100000</v>
      </c>
      <c r="K803" s="21">
        <v>100000</v>
      </c>
      <c r="L803" s="21" t="s">
        <v>634</v>
      </c>
      <c r="M803" s="23">
        <v>100000</v>
      </c>
    </row>
    <row r="804" spans="1:13" x14ac:dyDescent="0.25">
      <c r="A804" s="19" t="s">
        <v>634</v>
      </c>
      <c r="B804" s="19">
        <v>628</v>
      </c>
      <c r="C804" s="19" t="s">
        <v>497</v>
      </c>
      <c r="D804" s="19" t="s">
        <v>1152</v>
      </c>
      <c r="E804" s="19" t="s">
        <v>501</v>
      </c>
      <c r="F804" s="19"/>
      <c r="G804" s="20" t="s">
        <v>94</v>
      </c>
      <c r="H804" s="21" t="s">
        <v>94</v>
      </c>
      <c r="I804" s="21" t="s">
        <v>94</v>
      </c>
      <c r="J804" s="21" t="s">
        <v>94</v>
      </c>
      <c r="K804" s="21" t="s">
        <v>94</v>
      </c>
      <c r="L804" s="21" t="s">
        <v>634</v>
      </c>
      <c r="M804" s="23" t="s">
        <v>94</v>
      </c>
    </row>
    <row r="805" spans="1:13" x14ac:dyDescent="0.25">
      <c r="A805" s="19" t="s">
        <v>634</v>
      </c>
      <c r="B805" s="19">
        <v>629</v>
      </c>
      <c r="C805" s="19" t="s">
        <v>497</v>
      </c>
      <c r="D805" s="19" t="s">
        <v>1479</v>
      </c>
      <c r="E805" s="19" t="s">
        <v>577</v>
      </c>
      <c r="F805" s="19">
        <v>1</v>
      </c>
      <c r="G805" s="20">
        <v>100000</v>
      </c>
      <c r="H805" s="21">
        <v>100000</v>
      </c>
      <c r="I805" s="21">
        <v>100000</v>
      </c>
      <c r="J805" s="21">
        <v>100000</v>
      </c>
      <c r="K805" s="21">
        <v>100000</v>
      </c>
      <c r="L805" s="21" t="s">
        <v>634</v>
      </c>
      <c r="M805" s="23">
        <v>100000</v>
      </c>
    </row>
    <row r="806" spans="1:13" x14ac:dyDescent="0.25">
      <c r="A806" s="19" t="s">
        <v>634</v>
      </c>
      <c r="B806" s="19">
        <v>630</v>
      </c>
      <c r="C806" s="19" t="s">
        <v>497</v>
      </c>
      <c r="D806" s="19" t="s">
        <v>1478</v>
      </c>
      <c r="E806" s="19" t="s">
        <v>578</v>
      </c>
      <c r="F806" s="19">
        <v>1</v>
      </c>
      <c r="G806" s="20">
        <v>45000</v>
      </c>
      <c r="H806" s="21">
        <v>45000</v>
      </c>
      <c r="I806" s="21">
        <v>45000</v>
      </c>
      <c r="J806" s="21">
        <v>45000</v>
      </c>
      <c r="K806" s="21">
        <v>45000</v>
      </c>
      <c r="L806" s="21" t="s">
        <v>634</v>
      </c>
      <c r="M806" s="23">
        <v>45000</v>
      </c>
    </row>
    <row r="807" spans="1:13" x14ac:dyDescent="0.25">
      <c r="A807" s="19" t="s">
        <v>634</v>
      </c>
      <c r="B807" s="19">
        <v>631</v>
      </c>
      <c r="C807" s="19" t="s">
        <v>497</v>
      </c>
      <c r="D807" s="19" t="s">
        <v>1477</v>
      </c>
      <c r="E807" s="19" t="s">
        <v>579</v>
      </c>
      <c r="F807" s="19">
        <v>1</v>
      </c>
      <c r="G807" s="20">
        <v>45000</v>
      </c>
      <c r="H807" s="21">
        <v>45000</v>
      </c>
      <c r="I807" s="21">
        <v>45000</v>
      </c>
      <c r="J807" s="21">
        <v>45000</v>
      </c>
      <c r="K807" s="21">
        <v>45000</v>
      </c>
      <c r="L807" s="21" t="s">
        <v>634</v>
      </c>
      <c r="M807" s="23">
        <v>45000</v>
      </c>
    </row>
    <row r="808" spans="1:13" x14ac:dyDescent="0.25">
      <c r="A808" s="19" t="s">
        <v>634</v>
      </c>
      <c r="B808" s="19">
        <v>632</v>
      </c>
      <c r="C808" s="19" t="s">
        <v>503</v>
      </c>
      <c r="D808" s="19" t="s">
        <v>1476</v>
      </c>
      <c r="E808" s="19" t="s">
        <v>504</v>
      </c>
      <c r="F808" s="19" t="s">
        <v>505</v>
      </c>
      <c r="G808" s="20">
        <v>35000</v>
      </c>
      <c r="H808" s="21">
        <v>35000</v>
      </c>
      <c r="I808" s="21">
        <v>35000</v>
      </c>
      <c r="J808" s="21">
        <v>35000</v>
      </c>
      <c r="K808" s="21">
        <v>35000</v>
      </c>
      <c r="L808" s="21" t="s">
        <v>634</v>
      </c>
      <c r="M808" s="23">
        <v>35000</v>
      </c>
    </row>
    <row r="809" spans="1:13" x14ac:dyDescent="0.25">
      <c r="A809" s="19" t="s">
        <v>634</v>
      </c>
      <c r="B809" s="19">
        <v>634</v>
      </c>
      <c r="C809" s="19" t="s">
        <v>1140</v>
      </c>
      <c r="D809" s="19" t="s">
        <v>1475</v>
      </c>
      <c r="E809" s="19" t="s">
        <v>581</v>
      </c>
      <c r="F809" s="19">
        <v>1</v>
      </c>
      <c r="G809" s="20">
        <v>100000</v>
      </c>
      <c r="H809" s="21">
        <v>100000</v>
      </c>
      <c r="I809" s="21">
        <v>100000</v>
      </c>
      <c r="J809" s="21">
        <v>100000</v>
      </c>
      <c r="K809" s="21">
        <v>100000</v>
      </c>
      <c r="L809" s="21" t="s">
        <v>634</v>
      </c>
      <c r="M809" s="23">
        <v>100000</v>
      </c>
    </row>
    <row r="810" spans="1:13" x14ac:dyDescent="0.25">
      <c r="A810" s="19" t="s">
        <v>634</v>
      </c>
      <c r="B810" s="19">
        <v>635</v>
      </c>
      <c r="C810" s="19" t="s">
        <v>1140</v>
      </c>
      <c r="D810" s="19" t="s">
        <v>1474</v>
      </c>
      <c r="E810" s="19" t="s">
        <v>582</v>
      </c>
      <c r="F810" s="19">
        <v>1</v>
      </c>
      <c r="G810" s="20">
        <v>78750</v>
      </c>
      <c r="H810" s="21">
        <v>78750</v>
      </c>
      <c r="I810" s="21">
        <v>78750</v>
      </c>
      <c r="J810" s="21">
        <v>78750</v>
      </c>
      <c r="K810" s="21">
        <v>78750</v>
      </c>
      <c r="L810" s="21" t="s">
        <v>634</v>
      </c>
      <c r="M810" s="23">
        <v>78750</v>
      </c>
    </row>
    <row r="811" spans="1:13" x14ac:dyDescent="0.25">
      <c r="A811" s="19" t="s">
        <v>634</v>
      </c>
      <c r="B811" s="19">
        <v>636</v>
      </c>
      <c r="C811" s="19" t="s">
        <v>1140</v>
      </c>
      <c r="D811" s="19" t="s">
        <v>1473</v>
      </c>
      <c r="E811" s="19" t="s">
        <v>583</v>
      </c>
      <c r="F811" s="19">
        <v>1</v>
      </c>
      <c r="G811" s="20">
        <v>118500</v>
      </c>
      <c r="H811" s="21">
        <v>118500</v>
      </c>
      <c r="I811" s="21">
        <v>118500</v>
      </c>
      <c r="J811" s="21">
        <v>118500</v>
      </c>
      <c r="K811" s="21">
        <v>118500</v>
      </c>
      <c r="L811" s="21" t="s">
        <v>634</v>
      </c>
      <c r="M811" s="23">
        <v>118500</v>
      </c>
    </row>
    <row r="812" spans="1:13" x14ac:dyDescent="0.25">
      <c r="A812" s="19" t="s">
        <v>635</v>
      </c>
      <c r="B812" s="19">
        <v>1</v>
      </c>
      <c r="C812" s="19" t="s">
        <v>9</v>
      </c>
      <c r="D812" s="19" t="s">
        <v>1472</v>
      </c>
      <c r="E812" s="19" t="s">
        <v>8</v>
      </c>
      <c r="F812" s="19">
        <v>1</v>
      </c>
      <c r="G812" s="20">
        <v>630000</v>
      </c>
      <c r="H812" s="21" t="s">
        <v>584</v>
      </c>
      <c r="I812" s="21" t="s">
        <v>584</v>
      </c>
      <c r="J812" s="21" t="s">
        <v>584</v>
      </c>
      <c r="K812" s="21" t="s">
        <v>584</v>
      </c>
      <c r="L812" s="21" t="s">
        <v>635</v>
      </c>
      <c r="M812" s="23">
        <v>630000</v>
      </c>
    </row>
    <row r="813" spans="1:13" x14ac:dyDescent="0.25">
      <c r="A813" s="19" t="s">
        <v>635</v>
      </c>
      <c r="B813" s="19">
        <v>2</v>
      </c>
      <c r="C813" s="19" t="s">
        <v>9</v>
      </c>
      <c r="D813" s="19" t="s">
        <v>1471</v>
      </c>
      <c r="E813" s="19" t="s">
        <v>11</v>
      </c>
      <c r="F813" s="19">
        <v>1</v>
      </c>
      <c r="G813" s="20">
        <v>750000</v>
      </c>
      <c r="H813" s="21" t="s">
        <v>584</v>
      </c>
      <c r="I813" s="21" t="s">
        <v>584</v>
      </c>
      <c r="J813" s="21" t="s">
        <v>584</v>
      </c>
      <c r="K813" s="21" t="s">
        <v>584</v>
      </c>
      <c r="L813" s="21" t="s">
        <v>635</v>
      </c>
      <c r="M813" s="23">
        <v>750000</v>
      </c>
    </row>
    <row r="814" spans="1:13" x14ac:dyDescent="0.25">
      <c r="A814" s="19" t="s">
        <v>635</v>
      </c>
      <c r="B814" s="19">
        <v>3</v>
      </c>
      <c r="C814" s="19" t="s">
        <v>9</v>
      </c>
      <c r="D814" s="19" t="s">
        <v>1470</v>
      </c>
      <c r="E814" s="19" t="s">
        <v>13</v>
      </c>
      <c r="F814" s="19">
        <v>1</v>
      </c>
      <c r="G814" s="20">
        <v>730000</v>
      </c>
      <c r="H814" s="21" t="s">
        <v>584</v>
      </c>
      <c r="I814" s="21" t="s">
        <v>584</v>
      </c>
      <c r="J814" s="21" t="s">
        <v>584</v>
      </c>
      <c r="K814" s="21" t="s">
        <v>584</v>
      </c>
      <c r="L814" s="21" t="s">
        <v>635</v>
      </c>
      <c r="M814" s="23">
        <v>730000</v>
      </c>
    </row>
    <row r="815" spans="1:13" x14ac:dyDescent="0.25">
      <c r="A815" s="19" t="s">
        <v>635</v>
      </c>
      <c r="B815" s="19">
        <v>4</v>
      </c>
      <c r="C815" s="19" t="s">
        <v>9</v>
      </c>
      <c r="D815" s="19" t="s">
        <v>1469</v>
      </c>
      <c r="E815" s="19" t="s">
        <v>14</v>
      </c>
      <c r="F815" s="19">
        <v>1</v>
      </c>
      <c r="G815" s="20">
        <v>950000</v>
      </c>
      <c r="H815" s="21" t="s">
        <v>584</v>
      </c>
      <c r="I815" s="21" t="s">
        <v>584</v>
      </c>
      <c r="J815" s="21" t="s">
        <v>584</v>
      </c>
      <c r="K815" s="21" t="s">
        <v>584</v>
      </c>
      <c r="L815" s="21" t="s">
        <v>635</v>
      </c>
      <c r="M815" s="23">
        <v>950000</v>
      </c>
    </row>
    <row r="816" spans="1:13" x14ac:dyDescent="0.25">
      <c r="A816" s="19" t="s">
        <v>635</v>
      </c>
      <c r="B816" s="19">
        <v>5</v>
      </c>
      <c r="C816" s="19" t="s">
        <v>9</v>
      </c>
      <c r="D816" s="19" t="s">
        <v>1468</v>
      </c>
      <c r="E816" s="19" t="s">
        <v>15</v>
      </c>
      <c r="F816" s="19">
        <v>1</v>
      </c>
      <c r="G816" s="20">
        <v>1200000</v>
      </c>
      <c r="H816" s="21" t="s">
        <v>584</v>
      </c>
      <c r="I816" s="21" t="s">
        <v>584</v>
      </c>
      <c r="J816" s="21" t="s">
        <v>584</v>
      </c>
      <c r="K816" s="21" t="s">
        <v>584</v>
      </c>
      <c r="L816" s="21" t="s">
        <v>635</v>
      </c>
      <c r="M816" s="23">
        <v>1200000</v>
      </c>
    </row>
    <row r="817" spans="1:13" x14ac:dyDescent="0.25">
      <c r="A817" s="19" t="s">
        <v>635</v>
      </c>
      <c r="B817" s="19">
        <v>6</v>
      </c>
      <c r="C817" s="19" t="s">
        <v>16</v>
      </c>
      <c r="D817" s="19" t="s">
        <v>1467</v>
      </c>
      <c r="E817" s="19" t="s">
        <v>585</v>
      </c>
      <c r="F817" s="19">
        <v>1</v>
      </c>
      <c r="G817" s="20">
        <v>20000</v>
      </c>
      <c r="H817" s="21">
        <v>20000</v>
      </c>
      <c r="I817" s="21">
        <v>20000</v>
      </c>
      <c r="J817" s="21" t="s">
        <v>584</v>
      </c>
      <c r="K817" s="21" t="s">
        <v>584</v>
      </c>
      <c r="L817" s="21" t="s">
        <v>635</v>
      </c>
      <c r="M817" s="23">
        <v>20000</v>
      </c>
    </row>
    <row r="818" spans="1:13" x14ac:dyDescent="0.25">
      <c r="A818" s="19" t="s">
        <v>635</v>
      </c>
      <c r="B818" s="19">
        <v>7</v>
      </c>
      <c r="C818" s="19" t="s">
        <v>16</v>
      </c>
      <c r="D818" s="19" t="s">
        <v>1466</v>
      </c>
      <c r="E818" s="19" t="s">
        <v>586</v>
      </c>
      <c r="F818" s="19">
        <v>1</v>
      </c>
      <c r="G818" s="20">
        <v>65043</v>
      </c>
      <c r="H818" s="21" t="s">
        <v>94</v>
      </c>
      <c r="I818" s="21" t="s">
        <v>94</v>
      </c>
      <c r="J818" s="21" t="s">
        <v>94</v>
      </c>
      <c r="K818" s="21" t="s">
        <v>94</v>
      </c>
      <c r="L818" s="21" t="s">
        <v>635</v>
      </c>
      <c r="M818" s="23">
        <v>65042.85</v>
      </c>
    </row>
    <row r="819" spans="1:13" x14ac:dyDescent="0.25">
      <c r="A819" s="19" t="s">
        <v>635</v>
      </c>
      <c r="B819" s="19">
        <v>8</v>
      </c>
      <c r="C819" s="19" t="s">
        <v>16</v>
      </c>
      <c r="D819" s="19" t="s">
        <v>1465</v>
      </c>
      <c r="E819" s="19" t="s">
        <v>587</v>
      </c>
      <c r="F819" s="19">
        <v>1</v>
      </c>
      <c r="G819" s="20">
        <v>118126</v>
      </c>
      <c r="H819" s="21" t="s">
        <v>94</v>
      </c>
      <c r="I819" s="21" t="s">
        <v>94</v>
      </c>
      <c r="J819" s="21" t="s">
        <v>94</v>
      </c>
      <c r="K819" s="21" t="s">
        <v>94</v>
      </c>
      <c r="L819" s="21" t="s">
        <v>635</v>
      </c>
      <c r="M819" s="23">
        <v>118125.7</v>
      </c>
    </row>
    <row r="820" spans="1:13" x14ac:dyDescent="0.25">
      <c r="A820" s="19" t="s">
        <v>635</v>
      </c>
      <c r="B820" s="19">
        <v>9</v>
      </c>
      <c r="C820" s="19" t="s">
        <v>16</v>
      </c>
      <c r="D820" s="19" t="s">
        <v>1464</v>
      </c>
      <c r="E820" s="19" t="s">
        <v>588</v>
      </c>
      <c r="F820" s="19">
        <v>1</v>
      </c>
      <c r="G820" s="20">
        <v>86250</v>
      </c>
      <c r="H820" s="21" t="s">
        <v>94</v>
      </c>
      <c r="I820" s="21" t="s">
        <v>94</v>
      </c>
      <c r="J820" s="21" t="s">
        <v>94</v>
      </c>
      <c r="K820" s="21" t="s">
        <v>94</v>
      </c>
      <c r="L820" s="21" t="s">
        <v>635</v>
      </c>
      <c r="M820" s="23">
        <v>86250</v>
      </c>
    </row>
    <row r="821" spans="1:13" x14ac:dyDescent="0.25">
      <c r="A821" s="19" t="s">
        <v>635</v>
      </c>
      <c r="B821" s="19">
        <v>11</v>
      </c>
      <c r="C821" s="19" t="s">
        <v>21</v>
      </c>
      <c r="D821" s="19" t="s">
        <v>1463</v>
      </c>
      <c r="E821" s="19" t="s">
        <v>589</v>
      </c>
      <c r="F821" s="19">
        <v>1</v>
      </c>
      <c r="G821" s="20">
        <v>264000</v>
      </c>
      <c r="H821" s="21" t="s">
        <v>94</v>
      </c>
      <c r="I821" s="21" t="s">
        <v>94</v>
      </c>
      <c r="J821" s="21" t="s">
        <v>94</v>
      </c>
      <c r="K821" s="21" t="s">
        <v>94</v>
      </c>
      <c r="L821" s="21" t="s">
        <v>635</v>
      </c>
      <c r="M821" s="23">
        <v>264000</v>
      </c>
    </row>
    <row r="822" spans="1:13" x14ac:dyDescent="0.25">
      <c r="A822" s="19" t="s">
        <v>635</v>
      </c>
      <c r="B822" s="19">
        <v>12</v>
      </c>
      <c r="C822" s="19" t="s">
        <v>21</v>
      </c>
      <c r="D822" s="19" t="s">
        <v>1462</v>
      </c>
      <c r="E822" s="19" t="s">
        <v>590</v>
      </c>
      <c r="F822" s="19">
        <v>1</v>
      </c>
      <c r="G822" s="20">
        <v>96400</v>
      </c>
      <c r="H822" s="21" t="s">
        <v>94</v>
      </c>
      <c r="I822" s="21" t="s">
        <v>94</v>
      </c>
      <c r="J822" s="21" t="s">
        <v>94</v>
      </c>
      <c r="K822" s="21" t="s">
        <v>94</v>
      </c>
      <c r="L822" s="21" t="s">
        <v>635</v>
      </c>
      <c r="M822" s="23">
        <v>96400.000000000015</v>
      </c>
    </row>
    <row r="823" spans="1:13" x14ac:dyDescent="0.25">
      <c r="A823" s="19" t="s">
        <v>635</v>
      </c>
      <c r="B823" s="19">
        <v>13</v>
      </c>
      <c r="C823" s="19" t="s">
        <v>21</v>
      </c>
      <c r="D823" s="19" t="s">
        <v>1461</v>
      </c>
      <c r="E823" s="19" t="s">
        <v>591</v>
      </c>
      <c r="F823" s="19">
        <v>1</v>
      </c>
      <c r="G823" s="20">
        <v>220000</v>
      </c>
      <c r="H823" s="21" t="s">
        <v>94</v>
      </c>
      <c r="I823" s="21" t="s">
        <v>94</v>
      </c>
      <c r="J823" s="21" t="s">
        <v>94</v>
      </c>
      <c r="K823" s="21" t="s">
        <v>94</v>
      </c>
      <c r="L823" s="21" t="s">
        <v>635</v>
      </c>
      <c r="M823" s="23">
        <v>220000.00000000003</v>
      </c>
    </row>
    <row r="824" spans="1:13" x14ac:dyDescent="0.25">
      <c r="A824" s="19" t="s">
        <v>635</v>
      </c>
      <c r="B824" s="19">
        <v>14</v>
      </c>
      <c r="C824" s="19" t="s">
        <v>21</v>
      </c>
      <c r="D824" s="19" t="s">
        <v>1460</v>
      </c>
      <c r="E824" s="19" t="s">
        <v>592</v>
      </c>
      <c r="F824" s="19">
        <v>1</v>
      </c>
      <c r="G824" s="20">
        <v>49200</v>
      </c>
      <c r="H824" s="21" t="s">
        <v>94</v>
      </c>
      <c r="I824" s="21" t="s">
        <v>94</v>
      </c>
      <c r="J824" s="21" t="s">
        <v>94</v>
      </c>
      <c r="K824" s="21" t="s">
        <v>94</v>
      </c>
      <c r="L824" s="21" t="s">
        <v>635</v>
      </c>
      <c r="M824" s="23">
        <v>49200.000000000007</v>
      </c>
    </row>
    <row r="825" spans="1:13" x14ac:dyDescent="0.25">
      <c r="A825" s="19" t="s">
        <v>635</v>
      </c>
      <c r="B825" s="19">
        <v>16</v>
      </c>
      <c r="C825" s="19" t="s">
        <v>27</v>
      </c>
      <c r="D825" s="19" t="s">
        <v>1459</v>
      </c>
      <c r="E825" s="19" t="s">
        <v>30</v>
      </c>
      <c r="F825" s="19">
        <v>1</v>
      </c>
      <c r="G825" s="20">
        <v>267</v>
      </c>
      <c r="H825" s="21" t="s">
        <v>94</v>
      </c>
      <c r="I825" s="21" t="s">
        <v>94</v>
      </c>
      <c r="J825" s="21" t="s">
        <v>94</v>
      </c>
      <c r="K825" s="21" t="s">
        <v>94</v>
      </c>
      <c r="L825" s="21" t="s">
        <v>635</v>
      </c>
      <c r="M825" s="23">
        <v>267.32159999999999</v>
      </c>
    </row>
    <row r="826" spans="1:13" x14ac:dyDescent="0.25">
      <c r="A826" s="19" t="s">
        <v>635</v>
      </c>
      <c r="B826" s="19">
        <v>17</v>
      </c>
      <c r="C826" s="19" t="s">
        <v>27</v>
      </c>
      <c r="D826" s="19" t="s">
        <v>1458</v>
      </c>
      <c r="E826" s="19" t="s">
        <v>31</v>
      </c>
      <c r="F826" s="19">
        <v>1</v>
      </c>
      <c r="G826" s="20">
        <v>174</v>
      </c>
      <c r="H826" s="21" t="s">
        <v>94</v>
      </c>
      <c r="I826" s="21" t="s">
        <v>94</v>
      </c>
      <c r="J826" s="21" t="s">
        <v>94</v>
      </c>
      <c r="K826" s="21" t="s">
        <v>94</v>
      </c>
      <c r="L826" s="21" t="s">
        <v>635</v>
      </c>
      <c r="M826" s="23">
        <v>174.096</v>
      </c>
    </row>
    <row r="827" spans="1:13" x14ac:dyDescent="0.25">
      <c r="A827" s="19" t="s">
        <v>635</v>
      </c>
      <c r="B827" s="19">
        <v>22</v>
      </c>
      <c r="C827" s="19" t="s">
        <v>35</v>
      </c>
      <c r="D827" s="19" t="s">
        <v>1457</v>
      </c>
      <c r="E827" s="19" t="s">
        <v>37</v>
      </c>
      <c r="F827" s="19">
        <v>1</v>
      </c>
      <c r="G827" s="20">
        <v>91</v>
      </c>
      <c r="H827" s="21" t="s">
        <v>94</v>
      </c>
      <c r="I827" s="21" t="s">
        <v>94</v>
      </c>
      <c r="J827" s="21" t="s">
        <v>94</v>
      </c>
      <c r="K827" s="21" t="s">
        <v>94</v>
      </c>
      <c r="L827" s="21" t="s">
        <v>635</v>
      </c>
      <c r="M827" s="23">
        <v>91</v>
      </c>
    </row>
    <row r="828" spans="1:13" x14ac:dyDescent="0.25">
      <c r="A828" s="19" t="s">
        <v>635</v>
      </c>
      <c r="B828" s="19">
        <v>23</v>
      </c>
      <c r="C828" s="19" t="s">
        <v>35</v>
      </c>
      <c r="D828" s="19" t="s">
        <v>1456</v>
      </c>
      <c r="E828" s="19" t="s">
        <v>38</v>
      </c>
      <c r="F828" s="19">
        <v>1</v>
      </c>
      <c r="G828" s="20">
        <v>39</v>
      </c>
      <c r="H828" s="21" t="s">
        <v>94</v>
      </c>
      <c r="I828" s="21" t="s">
        <v>94</v>
      </c>
      <c r="J828" s="21" t="s">
        <v>94</v>
      </c>
      <c r="K828" s="21" t="s">
        <v>94</v>
      </c>
      <c r="L828" s="21" t="s">
        <v>635</v>
      </c>
      <c r="M828" s="23">
        <v>39</v>
      </c>
    </row>
    <row r="829" spans="1:13" x14ac:dyDescent="0.25">
      <c r="A829" s="19" t="s">
        <v>635</v>
      </c>
      <c r="B829" s="19">
        <v>33</v>
      </c>
      <c r="C829" s="19" t="s">
        <v>35</v>
      </c>
      <c r="D829" s="19" t="s">
        <v>1455</v>
      </c>
      <c r="E829" s="19" t="s">
        <v>48</v>
      </c>
      <c r="F829" s="19">
        <v>1</v>
      </c>
      <c r="G829" s="20">
        <v>91</v>
      </c>
      <c r="H829" s="21" t="s">
        <v>94</v>
      </c>
      <c r="I829" s="21" t="s">
        <v>94</v>
      </c>
      <c r="J829" s="21" t="s">
        <v>94</v>
      </c>
      <c r="K829" s="21" t="s">
        <v>94</v>
      </c>
      <c r="L829" s="21" t="s">
        <v>635</v>
      </c>
      <c r="M829" s="23">
        <v>91</v>
      </c>
    </row>
    <row r="830" spans="1:13" x14ac:dyDescent="0.25">
      <c r="A830" s="19" t="s">
        <v>635</v>
      </c>
      <c r="B830" s="19">
        <v>34</v>
      </c>
      <c r="C830" s="19" t="s">
        <v>35</v>
      </c>
      <c r="D830" s="19" t="s">
        <v>1454</v>
      </c>
      <c r="E830" s="19" t="s">
        <v>49</v>
      </c>
      <c r="F830" s="19">
        <v>1</v>
      </c>
      <c r="G830" s="20">
        <v>39</v>
      </c>
      <c r="H830" s="21" t="s">
        <v>94</v>
      </c>
      <c r="I830" s="21" t="s">
        <v>94</v>
      </c>
      <c r="J830" s="21" t="s">
        <v>94</v>
      </c>
      <c r="K830" s="21" t="s">
        <v>94</v>
      </c>
      <c r="L830" s="21" t="s">
        <v>635</v>
      </c>
      <c r="M830" s="23">
        <v>39</v>
      </c>
    </row>
    <row r="831" spans="1:13" x14ac:dyDescent="0.25">
      <c r="A831" s="19" t="s">
        <v>635</v>
      </c>
      <c r="B831" s="19">
        <v>42</v>
      </c>
      <c r="C831" s="19" t="s">
        <v>51</v>
      </c>
      <c r="D831" s="19" t="s">
        <v>1453</v>
      </c>
      <c r="E831" s="19" t="s">
        <v>52</v>
      </c>
      <c r="F831" s="19">
        <v>1</v>
      </c>
      <c r="G831" s="20">
        <v>7981</v>
      </c>
      <c r="H831" s="21" t="s">
        <v>94</v>
      </c>
      <c r="I831" s="21" t="s">
        <v>94</v>
      </c>
      <c r="J831" s="21" t="s">
        <v>94</v>
      </c>
      <c r="K831" s="21" t="s">
        <v>94</v>
      </c>
      <c r="L831" s="21" t="s">
        <v>635</v>
      </c>
      <c r="M831" s="23">
        <v>7981.4940000000006</v>
      </c>
    </row>
    <row r="832" spans="1:13" x14ac:dyDescent="0.25">
      <c r="A832" s="19" t="s">
        <v>635</v>
      </c>
      <c r="B832" s="19">
        <v>43</v>
      </c>
      <c r="C832" s="19" t="s">
        <v>51</v>
      </c>
      <c r="D832" s="19" t="s">
        <v>1452</v>
      </c>
      <c r="E832" s="19" t="s">
        <v>53</v>
      </c>
      <c r="F832" s="19">
        <v>1</v>
      </c>
      <c r="G832" s="20">
        <v>7190</v>
      </c>
      <c r="H832" s="21" t="s">
        <v>94</v>
      </c>
      <c r="I832" s="21" t="s">
        <v>94</v>
      </c>
      <c r="J832" s="21" t="s">
        <v>94</v>
      </c>
      <c r="K832" s="21" t="s">
        <v>94</v>
      </c>
      <c r="L832" s="21" t="s">
        <v>635</v>
      </c>
      <c r="M832" s="23">
        <v>7190.0000000000009</v>
      </c>
    </row>
    <row r="833" spans="1:13" x14ac:dyDescent="0.25">
      <c r="A833" s="19" t="s">
        <v>635</v>
      </c>
      <c r="B833" s="19">
        <v>44</v>
      </c>
      <c r="C833" s="19" t="s">
        <v>51</v>
      </c>
      <c r="D833" s="19" t="s">
        <v>1451</v>
      </c>
      <c r="E833" s="19" t="s">
        <v>54</v>
      </c>
      <c r="F833" s="19">
        <v>1</v>
      </c>
      <c r="G833" s="20">
        <v>8514</v>
      </c>
      <c r="H833" s="21" t="s">
        <v>94</v>
      </c>
      <c r="I833" s="21" t="s">
        <v>94</v>
      </c>
      <c r="J833" s="21" t="s">
        <v>94</v>
      </c>
      <c r="K833" s="21" t="s">
        <v>94</v>
      </c>
      <c r="L833" s="21" t="s">
        <v>635</v>
      </c>
      <c r="M833" s="23">
        <v>8514.4000000000015</v>
      </c>
    </row>
    <row r="834" spans="1:13" x14ac:dyDescent="0.25">
      <c r="A834" s="19" t="s">
        <v>635</v>
      </c>
      <c r="B834" s="19">
        <v>45</v>
      </c>
      <c r="C834" s="19" t="s">
        <v>51</v>
      </c>
      <c r="D834" s="19" t="s">
        <v>1450</v>
      </c>
      <c r="E834" s="19" t="s">
        <v>55</v>
      </c>
      <c r="F834" s="19">
        <v>1</v>
      </c>
      <c r="G834" s="20">
        <v>8331</v>
      </c>
      <c r="H834" s="21" t="s">
        <v>94</v>
      </c>
      <c r="I834" s="21" t="s">
        <v>94</v>
      </c>
      <c r="J834" s="21" t="s">
        <v>94</v>
      </c>
      <c r="K834" s="21" t="s">
        <v>94</v>
      </c>
      <c r="L834" s="21" t="s">
        <v>635</v>
      </c>
      <c r="M834" s="23">
        <v>8330.6</v>
      </c>
    </row>
    <row r="835" spans="1:13" x14ac:dyDescent="0.25">
      <c r="A835" s="19" t="s">
        <v>635</v>
      </c>
      <c r="B835" s="19">
        <v>54</v>
      </c>
      <c r="C835" s="19" t="s">
        <v>56</v>
      </c>
      <c r="D835" s="19" t="s">
        <v>1449</v>
      </c>
      <c r="E835" s="19" t="s">
        <v>595</v>
      </c>
      <c r="F835" s="19">
        <v>1</v>
      </c>
      <c r="G835" s="20">
        <v>14</v>
      </c>
      <c r="H835" s="21" t="s">
        <v>94</v>
      </c>
      <c r="I835" s="21" t="s">
        <v>94</v>
      </c>
      <c r="J835" s="21" t="s">
        <v>94</v>
      </c>
      <c r="K835" s="21" t="s">
        <v>94</v>
      </c>
      <c r="L835" s="21" t="s">
        <v>635</v>
      </c>
      <c r="M835" s="23">
        <v>14.3</v>
      </c>
    </row>
    <row r="836" spans="1:13" x14ac:dyDescent="0.25">
      <c r="A836" s="19" t="s">
        <v>635</v>
      </c>
      <c r="B836" s="19">
        <v>55</v>
      </c>
      <c r="C836" s="19" t="s">
        <v>56</v>
      </c>
      <c r="D836" s="19" t="s">
        <v>1448</v>
      </c>
      <c r="E836" s="19" t="s">
        <v>596</v>
      </c>
      <c r="F836" s="19">
        <v>1</v>
      </c>
      <c r="G836" s="20">
        <v>17</v>
      </c>
      <c r="H836" s="21" t="s">
        <v>94</v>
      </c>
      <c r="I836" s="21" t="s">
        <v>94</v>
      </c>
      <c r="J836" s="21" t="s">
        <v>94</v>
      </c>
      <c r="K836" s="21" t="s">
        <v>94</v>
      </c>
      <c r="L836" s="21" t="s">
        <v>635</v>
      </c>
      <c r="M836" s="23">
        <v>16.900000000000002</v>
      </c>
    </row>
    <row r="837" spans="1:13" x14ac:dyDescent="0.25">
      <c r="A837" s="19" t="s">
        <v>635</v>
      </c>
      <c r="B837" s="19">
        <v>56</v>
      </c>
      <c r="C837" s="19" t="s">
        <v>56</v>
      </c>
      <c r="D837" s="19" t="s">
        <v>1447</v>
      </c>
      <c r="E837" s="19" t="s">
        <v>597</v>
      </c>
      <c r="F837" s="19">
        <v>1</v>
      </c>
      <c r="G837" s="20">
        <v>12</v>
      </c>
      <c r="H837" s="21" t="s">
        <v>94</v>
      </c>
      <c r="I837" s="21" t="s">
        <v>94</v>
      </c>
      <c r="J837" s="21" t="s">
        <v>94</v>
      </c>
      <c r="K837" s="21" t="s">
        <v>94</v>
      </c>
      <c r="L837" s="21" t="s">
        <v>635</v>
      </c>
      <c r="M837" s="23">
        <v>12</v>
      </c>
    </row>
    <row r="838" spans="1:13" x14ac:dyDescent="0.25">
      <c r="A838" s="19" t="s">
        <v>635</v>
      </c>
      <c r="B838" s="19">
        <v>57</v>
      </c>
      <c r="C838" s="19" t="s">
        <v>63</v>
      </c>
      <c r="D838" s="19" t="s">
        <v>1446</v>
      </c>
      <c r="E838" s="19" t="s">
        <v>64</v>
      </c>
      <c r="F838" s="19">
        <v>1</v>
      </c>
      <c r="G838" s="20">
        <v>31</v>
      </c>
      <c r="H838" s="21" t="s">
        <v>94</v>
      </c>
      <c r="I838" s="21" t="s">
        <v>94</v>
      </c>
      <c r="J838" s="21" t="s">
        <v>94</v>
      </c>
      <c r="K838" s="21" t="s">
        <v>94</v>
      </c>
      <c r="L838" s="21" t="s">
        <v>635</v>
      </c>
      <c r="M838" s="23">
        <v>31.200000000000003</v>
      </c>
    </row>
    <row r="839" spans="1:13" x14ac:dyDescent="0.25">
      <c r="A839" s="19" t="s">
        <v>635</v>
      </c>
      <c r="B839" s="19">
        <v>58</v>
      </c>
      <c r="C839" s="19" t="s">
        <v>63</v>
      </c>
      <c r="D839" s="19" t="s">
        <v>1445</v>
      </c>
      <c r="E839" s="19" t="s">
        <v>65</v>
      </c>
      <c r="F839" s="19">
        <v>1</v>
      </c>
      <c r="G839" s="20">
        <v>52</v>
      </c>
      <c r="H839" s="21" t="s">
        <v>94</v>
      </c>
      <c r="I839" s="21" t="s">
        <v>94</v>
      </c>
      <c r="J839" s="21" t="s">
        <v>94</v>
      </c>
      <c r="K839" s="21" t="s">
        <v>94</v>
      </c>
      <c r="L839" s="21" t="s">
        <v>635</v>
      </c>
      <c r="M839" s="23">
        <v>52</v>
      </c>
    </row>
    <row r="840" spans="1:13" x14ac:dyDescent="0.25">
      <c r="A840" s="19" t="s">
        <v>635</v>
      </c>
      <c r="B840" s="19">
        <v>60</v>
      </c>
      <c r="C840" s="19" t="s">
        <v>63</v>
      </c>
      <c r="D840" s="19" t="s">
        <v>1444</v>
      </c>
      <c r="E840" s="19" t="s">
        <v>67</v>
      </c>
      <c r="F840" s="19">
        <v>1</v>
      </c>
      <c r="G840" s="20">
        <v>26</v>
      </c>
      <c r="H840" s="21" t="s">
        <v>94</v>
      </c>
      <c r="I840" s="21" t="s">
        <v>94</v>
      </c>
      <c r="J840" s="21" t="s">
        <v>94</v>
      </c>
      <c r="K840" s="21" t="s">
        <v>94</v>
      </c>
      <c r="L840" s="21" t="s">
        <v>635</v>
      </c>
      <c r="M840" s="23">
        <v>26</v>
      </c>
    </row>
    <row r="841" spans="1:13" x14ac:dyDescent="0.25">
      <c r="A841" s="19" t="s">
        <v>635</v>
      </c>
      <c r="B841" s="19">
        <v>65</v>
      </c>
      <c r="C841" s="19" t="s">
        <v>69</v>
      </c>
      <c r="D841" s="19" t="s">
        <v>1443</v>
      </c>
      <c r="E841" s="19" t="s">
        <v>70</v>
      </c>
      <c r="F841" s="19">
        <v>1</v>
      </c>
      <c r="G841" s="20">
        <v>1194</v>
      </c>
      <c r="H841" s="21"/>
      <c r="I841" s="21"/>
      <c r="J841" s="21"/>
      <c r="K841" s="21"/>
      <c r="L841" s="21" t="s">
        <v>635</v>
      </c>
      <c r="M841" s="23">
        <v>1193.9700000000003</v>
      </c>
    </row>
    <row r="842" spans="1:13" x14ac:dyDescent="0.25">
      <c r="A842" s="19" t="s">
        <v>635</v>
      </c>
      <c r="B842" s="19">
        <v>66</v>
      </c>
      <c r="C842" s="19" t="s">
        <v>69</v>
      </c>
      <c r="D842" s="19" t="s">
        <v>1442</v>
      </c>
      <c r="E842" s="19" t="s">
        <v>71</v>
      </c>
      <c r="F842" s="19">
        <v>1</v>
      </c>
      <c r="G842" s="20">
        <v>35</v>
      </c>
      <c r="H842" s="21">
        <v>35</v>
      </c>
      <c r="I842" s="21" t="s">
        <v>94</v>
      </c>
      <c r="J842" s="21" t="s">
        <v>94</v>
      </c>
      <c r="K842" s="21" t="s">
        <v>94</v>
      </c>
      <c r="L842" s="21" t="s">
        <v>635</v>
      </c>
      <c r="M842" s="23">
        <v>35</v>
      </c>
    </row>
    <row r="843" spans="1:13" x14ac:dyDescent="0.25">
      <c r="A843" s="19" t="s">
        <v>635</v>
      </c>
      <c r="B843" s="19">
        <v>67</v>
      </c>
      <c r="C843" s="19" t="s">
        <v>69</v>
      </c>
      <c r="D843" s="19" t="s">
        <v>1441</v>
      </c>
      <c r="E843" s="19" t="s">
        <v>73</v>
      </c>
      <c r="F843" s="19">
        <v>1</v>
      </c>
      <c r="G843" s="20">
        <v>1190</v>
      </c>
      <c r="H843" s="21">
        <v>1190.0100000000002</v>
      </c>
      <c r="I843" s="21" t="s">
        <v>94</v>
      </c>
      <c r="J843" s="21" t="s">
        <v>94</v>
      </c>
      <c r="K843" s="21" t="s">
        <v>94</v>
      </c>
      <c r="L843" s="21" t="s">
        <v>635</v>
      </c>
      <c r="M843" s="23">
        <v>1190.0100000000002</v>
      </c>
    </row>
    <row r="844" spans="1:13" x14ac:dyDescent="0.25">
      <c r="A844" s="19" t="s">
        <v>635</v>
      </c>
      <c r="B844" s="19">
        <v>68</v>
      </c>
      <c r="C844" s="19" t="s">
        <v>69</v>
      </c>
      <c r="D844" s="19" t="s">
        <v>1440</v>
      </c>
      <c r="E844" s="19" t="s">
        <v>74</v>
      </c>
      <c r="F844" s="19">
        <v>1</v>
      </c>
      <c r="G844" s="20">
        <v>1170</v>
      </c>
      <c r="H844" s="21">
        <v>1170.21</v>
      </c>
      <c r="I844" s="21" t="s">
        <v>94</v>
      </c>
      <c r="J844" s="21" t="s">
        <v>94</v>
      </c>
      <c r="K844" s="21" t="s">
        <v>94</v>
      </c>
      <c r="L844" s="21" t="s">
        <v>635</v>
      </c>
      <c r="M844" s="23">
        <v>1170.21</v>
      </c>
    </row>
    <row r="845" spans="1:13" x14ac:dyDescent="0.25">
      <c r="A845" s="19" t="s">
        <v>635</v>
      </c>
      <c r="B845" s="19">
        <v>69</v>
      </c>
      <c r="C845" s="19" t="s">
        <v>69</v>
      </c>
      <c r="D845" s="19" t="s">
        <v>1439</v>
      </c>
      <c r="E845" s="19" t="s">
        <v>75</v>
      </c>
      <c r="F845" s="19">
        <v>1</v>
      </c>
      <c r="G845" s="20">
        <v>872</v>
      </c>
      <c r="H845" s="21">
        <v>872.22000000000014</v>
      </c>
      <c r="I845" s="21" t="s">
        <v>94</v>
      </c>
      <c r="J845" s="21" t="s">
        <v>94</v>
      </c>
      <c r="K845" s="21" t="s">
        <v>94</v>
      </c>
      <c r="L845" s="21" t="s">
        <v>635</v>
      </c>
      <c r="M845" s="23">
        <v>872.22000000000014</v>
      </c>
    </row>
    <row r="846" spans="1:13" x14ac:dyDescent="0.25">
      <c r="A846" s="19" t="s">
        <v>635</v>
      </c>
      <c r="B846" s="19">
        <v>70</v>
      </c>
      <c r="C846" s="19" t="s">
        <v>69</v>
      </c>
      <c r="D846" s="19" t="s">
        <v>1438</v>
      </c>
      <c r="E846" s="19" t="s">
        <v>76</v>
      </c>
      <c r="F846" s="19">
        <v>1</v>
      </c>
      <c r="G846" s="20">
        <v>1504</v>
      </c>
      <c r="H846" s="21">
        <v>1503.8400000000001</v>
      </c>
      <c r="I846" s="21" t="s">
        <v>94</v>
      </c>
      <c r="J846" s="21" t="s">
        <v>94</v>
      </c>
      <c r="K846" s="21" t="s">
        <v>94</v>
      </c>
      <c r="L846" s="21" t="s">
        <v>635</v>
      </c>
      <c r="M846" s="23">
        <v>1503.8400000000001</v>
      </c>
    </row>
    <row r="847" spans="1:13" x14ac:dyDescent="0.25">
      <c r="A847" s="19" t="s">
        <v>635</v>
      </c>
      <c r="B847" s="19">
        <v>71</v>
      </c>
      <c r="C847" s="19" t="s">
        <v>69</v>
      </c>
      <c r="D847" s="19" t="s">
        <v>1437</v>
      </c>
      <c r="E847" s="19" t="s">
        <v>77</v>
      </c>
      <c r="F847" s="19">
        <v>1</v>
      </c>
      <c r="G847" s="20">
        <v>1408</v>
      </c>
      <c r="H847" s="21">
        <v>1407.8100000000002</v>
      </c>
      <c r="I847" s="21" t="s">
        <v>94</v>
      </c>
      <c r="J847" s="21" t="s">
        <v>94</v>
      </c>
      <c r="K847" s="21" t="s">
        <v>94</v>
      </c>
      <c r="L847" s="21" t="s">
        <v>635</v>
      </c>
      <c r="M847" s="23">
        <v>1407.8100000000002</v>
      </c>
    </row>
    <row r="848" spans="1:13" x14ac:dyDescent="0.25">
      <c r="A848" s="19" t="s">
        <v>635</v>
      </c>
      <c r="B848" s="19">
        <v>72</v>
      </c>
      <c r="C848" s="19" t="s">
        <v>69</v>
      </c>
      <c r="D848" s="19" t="s">
        <v>1436</v>
      </c>
      <c r="E848" s="19" t="s">
        <v>78</v>
      </c>
      <c r="F848" s="19">
        <v>1</v>
      </c>
      <c r="G848" s="20">
        <v>1935</v>
      </c>
      <c r="H848" s="21">
        <v>1935.48</v>
      </c>
      <c r="I848" s="21" t="s">
        <v>94</v>
      </c>
      <c r="J848" s="21" t="s">
        <v>94</v>
      </c>
      <c r="K848" s="21" t="s">
        <v>94</v>
      </c>
      <c r="L848" s="21" t="s">
        <v>635</v>
      </c>
      <c r="M848" s="23">
        <v>1935.48</v>
      </c>
    </row>
    <row r="849" spans="1:13" x14ac:dyDescent="0.25">
      <c r="A849" s="19" t="s">
        <v>635</v>
      </c>
      <c r="B849" s="19">
        <v>73</v>
      </c>
      <c r="C849" s="19" t="s">
        <v>69</v>
      </c>
      <c r="D849" s="19" t="s">
        <v>1435</v>
      </c>
      <c r="E849" s="19" t="s">
        <v>79</v>
      </c>
      <c r="F849" s="19">
        <v>1</v>
      </c>
      <c r="G849" s="20">
        <v>1420</v>
      </c>
      <c r="H849" s="21">
        <v>1419.69</v>
      </c>
      <c r="I849" s="21" t="s">
        <v>94</v>
      </c>
      <c r="J849" s="21" t="s">
        <v>94</v>
      </c>
      <c r="K849" s="21" t="s">
        <v>94</v>
      </c>
      <c r="L849" s="21" t="s">
        <v>635</v>
      </c>
      <c r="M849" s="23">
        <v>1419.69</v>
      </c>
    </row>
    <row r="850" spans="1:13" x14ac:dyDescent="0.25">
      <c r="A850" s="19" t="s">
        <v>635</v>
      </c>
      <c r="B850" s="19">
        <v>74</v>
      </c>
      <c r="C850" s="19" t="s">
        <v>69</v>
      </c>
      <c r="D850" s="19" t="s">
        <v>1434</v>
      </c>
      <c r="E850" s="19" t="s">
        <v>80</v>
      </c>
      <c r="F850" s="19">
        <v>1</v>
      </c>
      <c r="G850" s="20">
        <v>230</v>
      </c>
      <c r="H850" s="21" t="s">
        <v>94</v>
      </c>
      <c r="I850" s="21" t="s">
        <v>94</v>
      </c>
      <c r="J850" s="21" t="s">
        <v>94</v>
      </c>
      <c r="K850" s="21" t="s">
        <v>94</v>
      </c>
      <c r="L850" s="21" t="s">
        <v>635</v>
      </c>
      <c r="M850" s="23">
        <v>230.04</v>
      </c>
    </row>
    <row r="851" spans="1:13" x14ac:dyDescent="0.25">
      <c r="A851" s="19" t="s">
        <v>635</v>
      </c>
      <c r="B851" s="19">
        <v>75</v>
      </c>
      <c r="C851" s="19" t="s">
        <v>69</v>
      </c>
      <c r="D851" s="19" t="s">
        <v>1433</v>
      </c>
      <c r="E851" s="19" t="s">
        <v>81</v>
      </c>
      <c r="F851" s="19">
        <v>1</v>
      </c>
      <c r="G851" s="20">
        <v>132</v>
      </c>
      <c r="H851" s="21" t="s">
        <v>94</v>
      </c>
      <c r="I851" s="21" t="s">
        <v>94</v>
      </c>
      <c r="J851" s="21" t="s">
        <v>94</v>
      </c>
      <c r="K851" s="21" t="s">
        <v>94</v>
      </c>
      <c r="L851" s="21" t="s">
        <v>635</v>
      </c>
      <c r="M851" s="23">
        <v>131.76</v>
      </c>
    </row>
    <row r="852" spans="1:13" x14ac:dyDescent="0.25">
      <c r="A852" s="19" t="s">
        <v>635</v>
      </c>
      <c r="B852" s="19">
        <v>76</v>
      </c>
      <c r="C852" s="19" t="s">
        <v>69</v>
      </c>
      <c r="D852" s="19" t="s">
        <v>1432</v>
      </c>
      <c r="E852" s="19" t="s">
        <v>82</v>
      </c>
      <c r="F852" s="19">
        <v>1</v>
      </c>
      <c r="G852" s="20">
        <v>949</v>
      </c>
      <c r="H852" s="21" t="s">
        <v>94</v>
      </c>
      <c r="I852" s="21" t="s">
        <v>94</v>
      </c>
      <c r="J852" s="21" t="s">
        <v>94</v>
      </c>
      <c r="K852" s="21" t="s">
        <v>94</v>
      </c>
      <c r="L852" s="21" t="s">
        <v>635</v>
      </c>
      <c r="M852" s="23">
        <v>949.31999999999994</v>
      </c>
    </row>
    <row r="853" spans="1:13" x14ac:dyDescent="0.25">
      <c r="A853" s="19" t="s">
        <v>635</v>
      </c>
      <c r="B853" s="19">
        <v>77</v>
      </c>
      <c r="C853" s="19" t="s">
        <v>69</v>
      </c>
      <c r="D853" s="19" t="s">
        <v>1431</v>
      </c>
      <c r="E853" s="19" t="s">
        <v>83</v>
      </c>
      <c r="F853" s="19">
        <v>1</v>
      </c>
      <c r="G853" s="20">
        <v>624</v>
      </c>
      <c r="H853" s="21" t="s">
        <v>94</v>
      </c>
      <c r="I853" s="21" t="s">
        <v>94</v>
      </c>
      <c r="J853" s="21" t="s">
        <v>94</v>
      </c>
      <c r="K853" s="21" t="s">
        <v>94</v>
      </c>
      <c r="L853" s="21" t="s">
        <v>635</v>
      </c>
      <c r="M853" s="23">
        <v>624.24</v>
      </c>
    </row>
    <row r="854" spans="1:13" x14ac:dyDescent="0.25">
      <c r="A854" s="19" t="s">
        <v>635</v>
      </c>
      <c r="B854" s="19">
        <v>78</v>
      </c>
      <c r="C854" s="19" t="s">
        <v>69</v>
      </c>
      <c r="D854" s="19" t="s">
        <v>1430</v>
      </c>
      <c r="E854" s="19" t="s">
        <v>84</v>
      </c>
      <c r="F854" s="19">
        <v>1</v>
      </c>
      <c r="G854" s="20">
        <v>1209</v>
      </c>
      <c r="H854" s="21" t="s">
        <v>94</v>
      </c>
      <c r="I854" s="21" t="s">
        <v>94</v>
      </c>
      <c r="J854" s="21" t="s">
        <v>94</v>
      </c>
      <c r="K854" s="21" t="s">
        <v>94</v>
      </c>
      <c r="L854" s="21" t="s">
        <v>635</v>
      </c>
      <c r="M854" s="23">
        <v>1208.52</v>
      </c>
    </row>
    <row r="855" spans="1:13" x14ac:dyDescent="0.25">
      <c r="A855" s="19" t="s">
        <v>635</v>
      </c>
      <c r="B855" s="19">
        <v>79</v>
      </c>
      <c r="C855" s="19" t="s">
        <v>69</v>
      </c>
      <c r="D855" s="19" t="s">
        <v>1429</v>
      </c>
      <c r="E855" s="19" t="s">
        <v>85</v>
      </c>
      <c r="F855" s="19">
        <v>1</v>
      </c>
      <c r="G855" s="20">
        <v>1209</v>
      </c>
      <c r="H855" s="21" t="s">
        <v>94</v>
      </c>
      <c r="I855" s="21" t="s">
        <v>94</v>
      </c>
      <c r="J855" s="21" t="s">
        <v>94</v>
      </c>
      <c r="K855" s="21" t="s">
        <v>94</v>
      </c>
      <c r="L855" s="21" t="s">
        <v>635</v>
      </c>
      <c r="M855" s="20">
        <v>1208.52</v>
      </c>
    </row>
    <row r="856" spans="1:13" x14ac:dyDescent="0.25">
      <c r="A856" s="19" t="s">
        <v>635</v>
      </c>
      <c r="B856" s="19">
        <v>80</v>
      </c>
      <c r="C856" s="19" t="s">
        <v>69</v>
      </c>
      <c r="D856" s="19" t="s">
        <v>1428</v>
      </c>
      <c r="E856" s="19" t="s">
        <v>86</v>
      </c>
      <c r="F856" s="19">
        <v>1</v>
      </c>
      <c r="G856" s="20">
        <v>230</v>
      </c>
      <c r="H856" s="21" t="s">
        <v>94</v>
      </c>
      <c r="I856" s="21" t="s">
        <v>94</v>
      </c>
      <c r="J856" s="21" t="s">
        <v>94</v>
      </c>
      <c r="K856" s="21" t="s">
        <v>94</v>
      </c>
      <c r="L856" s="21" t="s">
        <v>635</v>
      </c>
      <c r="M856" s="20">
        <v>230.04</v>
      </c>
    </row>
    <row r="857" spans="1:13" x14ac:dyDescent="0.25">
      <c r="A857" s="19" t="s">
        <v>635</v>
      </c>
      <c r="B857" s="19">
        <v>81</v>
      </c>
      <c r="C857" s="19" t="s">
        <v>69</v>
      </c>
      <c r="D857" s="19" t="s">
        <v>1427</v>
      </c>
      <c r="E857" s="19" t="s">
        <v>87</v>
      </c>
      <c r="F857" s="19">
        <v>1</v>
      </c>
      <c r="G857" s="20">
        <v>132</v>
      </c>
      <c r="H857" s="21" t="s">
        <v>94</v>
      </c>
      <c r="I857" s="21" t="s">
        <v>94</v>
      </c>
      <c r="J857" s="21" t="s">
        <v>94</v>
      </c>
      <c r="K857" s="21" t="s">
        <v>94</v>
      </c>
      <c r="L857" s="21" t="s">
        <v>635</v>
      </c>
      <c r="M857" s="20">
        <v>131.76</v>
      </c>
    </row>
    <row r="858" spans="1:13" x14ac:dyDescent="0.25">
      <c r="A858" s="19" t="s">
        <v>635</v>
      </c>
      <c r="B858" s="19">
        <v>94</v>
      </c>
      <c r="C858" s="19" t="s">
        <v>92</v>
      </c>
      <c r="D858" s="19" t="s">
        <v>1426</v>
      </c>
      <c r="E858" s="19" t="s">
        <v>93</v>
      </c>
      <c r="F858" s="19"/>
      <c r="G858" s="20" t="s">
        <v>94</v>
      </c>
      <c r="H858" s="21"/>
      <c r="I858" s="21"/>
      <c r="J858" s="21"/>
      <c r="K858" s="21"/>
      <c r="L858" s="21" t="s">
        <v>635</v>
      </c>
      <c r="M858" s="20" t="s">
        <v>94</v>
      </c>
    </row>
    <row r="859" spans="1:13" x14ac:dyDescent="0.25">
      <c r="A859" s="19" t="s">
        <v>635</v>
      </c>
      <c r="B859" s="19">
        <v>95</v>
      </c>
      <c r="C859" s="19" t="s">
        <v>92</v>
      </c>
      <c r="D859" s="19" t="s">
        <v>1425</v>
      </c>
      <c r="E859" s="19" t="s">
        <v>95</v>
      </c>
      <c r="F859" s="19"/>
      <c r="G859" s="20" t="s">
        <v>94</v>
      </c>
      <c r="H859" s="21"/>
      <c r="I859" s="21"/>
      <c r="J859" s="21"/>
      <c r="K859" s="21"/>
      <c r="L859" s="21" t="s">
        <v>635</v>
      </c>
      <c r="M859" s="20" t="s">
        <v>94</v>
      </c>
    </row>
    <row r="860" spans="1:13" x14ac:dyDescent="0.25">
      <c r="A860" s="19" t="s">
        <v>635</v>
      </c>
      <c r="B860" s="19">
        <v>96</v>
      </c>
      <c r="C860" s="19" t="s">
        <v>92</v>
      </c>
      <c r="D860" s="19" t="s">
        <v>1424</v>
      </c>
      <c r="E860" s="19" t="s">
        <v>96</v>
      </c>
      <c r="F860" s="19">
        <v>1</v>
      </c>
      <c r="G860" s="20">
        <v>1163</v>
      </c>
      <c r="H860" s="21" t="s">
        <v>94</v>
      </c>
      <c r="I860" s="21" t="s">
        <v>94</v>
      </c>
      <c r="J860" s="21" t="s">
        <v>94</v>
      </c>
      <c r="K860" s="21" t="s">
        <v>94</v>
      </c>
      <c r="L860" s="21" t="s">
        <v>635</v>
      </c>
      <c r="M860" s="20">
        <v>1162.5</v>
      </c>
    </row>
    <row r="861" spans="1:13" x14ac:dyDescent="0.25">
      <c r="A861" s="19" t="s">
        <v>635</v>
      </c>
      <c r="B861" s="19">
        <v>97</v>
      </c>
      <c r="C861" s="19" t="s">
        <v>92</v>
      </c>
      <c r="D861" s="19" t="s">
        <v>1423</v>
      </c>
      <c r="E861" s="19" t="s">
        <v>97</v>
      </c>
      <c r="F861" s="19">
        <v>1</v>
      </c>
      <c r="G861" s="20">
        <v>1266</v>
      </c>
      <c r="H861" s="21" t="s">
        <v>94</v>
      </c>
      <c r="I861" s="21" t="s">
        <v>94</v>
      </c>
      <c r="J861" s="21" t="s">
        <v>94</v>
      </c>
      <c r="K861" s="21" t="s">
        <v>94</v>
      </c>
      <c r="L861" s="21" t="s">
        <v>635</v>
      </c>
      <c r="M861" s="20">
        <v>1266</v>
      </c>
    </row>
    <row r="862" spans="1:13" x14ac:dyDescent="0.25">
      <c r="A862" s="19" t="s">
        <v>635</v>
      </c>
      <c r="B862" s="19">
        <v>98</v>
      </c>
      <c r="C862" s="19" t="s">
        <v>92</v>
      </c>
      <c r="D862" s="19" t="s">
        <v>1422</v>
      </c>
      <c r="E862" s="19" t="s">
        <v>98</v>
      </c>
      <c r="F862" s="19">
        <v>1</v>
      </c>
      <c r="G862" s="20">
        <v>1243</v>
      </c>
      <c r="H862" s="21" t="s">
        <v>94</v>
      </c>
      <c r="I862" s="21" t="s">
        <v>94</v>
      </c>
      <c r="J862" s="21" t="s">
        <v>94</v>
      </c>
      <c r="K862" s="21" t="s">
        <v>94</v>
      </c>
      <c r="L862" s="21" t="s">
        <v>635</v>
      </c>
      <c r="M862" s="20">
        <v>1243</v>
      </c>
    </row>
    <row r="863" spans="1:13" x14ac:dyDescent="0.25">
      <c r="A863" s="19" t="s">
        <v>635</v>
      </c>
      <c r="B863" s="19">
        <v>99</v>
      </c>
      <c r="C863" s="19" t="s">
        <v>92</v>
      </c>
      <c r="D863" s="19" t="s">
        <v>1421</v>
      </c>
      <c r="E863" s="19" t="s">
        <v>99</v>
      </c>
      <c r="F863" s="19">
        <v>1</v>
      </c>
      <c r="G863" s="20">
        <v>111</v>
      </c>
      <c r="H863" s="21" t="s">
        <v>94</v>
      </c>
      <c r="I863" s="21" t="s">
        <v>94</v>
      </c>
      <c r="J863" s="21" t="s">
        <v>94</v>
      </c>
      <c r="K863" s="21" t="s">
        <v>94</v>
      </c>
      <c r="L863" s="21" t="s">
        <v>635</v>
      </c>
      <c r="M863" s="20">
        <v>110.955</v>
      </c>
    </row>
    <row r="864" spans="1:13" x14ac:dyDescent="0.25">
      <c r="A864" s="19" t="s">
        <v>635</v>
      </c>
      <c r="B864" s="19">
        <v>100</v>
      </c>
      <c r="C864" s="19" t="s">
        <v>92</v>
      </c>
      <c r="D864" s="19" t="s">
        <v>1420</v>
      </c>
      <c r="E864" s="19" t="s">
        <v>100</v>
      </c>
      <c r="F864" s="19">
        <v>1</v>
      </c>
      <c r="G864" s="20">
        <v>89</v>
      </c>
      <c r="H864" s="21" t="s">
        <v>94</v>
      </c>
      <c r="I864" s="21" t="s">
        <v>94</v>
      </c>
      <c r="J864" s="21" t="s">
        <v>94</v>
      </c>
      <c r="K864" s="21" t="s">
        <v>94</v>
      </c>
      <c r="L864" s="21" t="s">
        <v>635</v>
      </c>
      <c r="M864" s="20">
        <v>89.284000000000006</v>
      </c>
    </row>
    <row r="865" spans="1:13" x14ac:dyDescent="0.25">
      <c r="A865" s="19" t="s">
        <v>635</v>
      </c>
      <c r="B865" s="19">
        <v>101</v>
      </c>
      <c r="C865" s="19" t="s">
        <v>92</v>
      </c>
      <c r="D865" s="19" t="s">
        <v>1419</v>
      </c>
      <c r="E865" s="19" t="s">
        <v>101</v>
      </c>
      <c r="F865" s="19">
        <v>1</v>
      </c>
      <c r="G865" s="20">
        <v>72</v>
      </c>
      <c r="H865" s="21" t="s">
        <v>94</v>
      </c>
      <c r="I865" s="21" t="s">
        <v>94</v>
      </c>
      <c r="J865" s="21" t="s">
        <v>94</v>
      </c>
      <c r="K865" s="21" t="s">
        <v>94</v>
      </c>
      <c r="L865" s="21" t="s">
        <v>635</v>
      </c>
      <c r="M865" s="20">
        <v>71.5</v>
      </c>
    </row>
    <row r="866" spans="1:13" x14ac:dyDescent="0.25">
      <c r="A866" s="19" t="s">
        <v>635</v>
      </c>
      <c r="B866" s="19">
        <v>102</v>
      </c>
      <c r="C866" s="19" t="s">
        <v>92</v>
      </c>
      <c r="D866" s="19" t="s">
        <v>1418</v>
      </c>
      <c r="E866" s="19" t="s">
        <v>102</v>
      </c>
      <c r="F866" s="19">
        <v>1</v>
      </c>
      <c r="G866" s="20">
        <v>72</v>
      </c>
      <c r="H866" s="21" t="s">
        <v>94</v>
      </c>
      <c r="I866" s="21" t="s">
        <v>94</v>
      </c>
      <c r="J866" s="21" t="s">
        <v>94</v>
      </c>
      <c r="K866" s="21" t="s">
        <v>94</v>
      </c>
      <c r="L866" s="21" t="s">
        <v>635</v>
      </c>
      <c r="M866" s="20">
        <v>71.5</v>
      </c>
    </row>
    <row r="867" spans="1:13" x14ac:dyDescent="0.25">
      <c r="A867" s="19" t="s">
        <v>635</v>
      </c>
      <c r="B867" s="19">
        <v>108</v>
      </c>
      <c r="C867" s="19" t="s">
        <v>103</v>
      </c>
      <c r="D867" s="19" t="s">
        <v>1417</v>
      </c>
      <c r="E867" s="19" t="s">
        <v>104</v>
      </c>
      <c r="F867" s="19">
        <v>1</v>
      </c>
      <c r="G867" s="20">
        <v>2309</v>
      </c>
      <c r="H867" s="21" t="s">
        <v>94</v>
      </c>
      <c r="I867" s="21" t="s">
        <v>94</v>
      </c>
      <c r="J867" s="21" t="s">
        <v>94</v>
      </c>
      <c r="K867" s="21" t="s">
        <v>94</v>
      </c>
      <c r="L867" s="21" t="s">
        <v>635</v>
      </c>
      <c r="M867" s="20">
        <v>2308.5</v>
      </c>
    </row>
    <row r="868" spans="1:13" x14ac:dyDescent="0.25">
      <c r="A868" s="19" t="s">
        <v>635</v>
      </c>
      <c r="B868" s="19">
        <v>109</v>
      </c>
      <c r="C868" s="19" t="s">
        <v>103</v>
      </c>
      <c r="D868" s="19" t="s">
        <v>1416</v>
      </c>
      <c r="E868" s="19" t="s">
        <v>105</v>
      </c>
      <c r="F868" s="19">
        <v>1</v>
      </c>
      <c r="G868" s="20">
        <v>1808</v>
      </c>
      <c r="H868" s="21" t="s">
        <v>94</v>
      </c>
      <c r="I868" s="21" t="s">
        <v>94</v>
      </c>
      <c r="J868" s="21" t="s">
        <v>94</v>
      </c>
      <c r="K868" s="21" t="s">
        <v>94</v>
      </c>
      <c r="L868" s="21" t="s">
        <v>635</v>
      </c>
      <c r="M868" s="20">
        <v>1808</v>
      </c>
    </row>
    <row r="869" spans="1:13" x14ac:dyDescent="0.25">
      <c r="A869" s="19" t="s">
        <v>635</v>
      </c>
      <c r="B869" s="19">
        <v>110</v>
      </c>
      <c r="C869" s="19" t="s">
        <v>103</v>
      </c>
      <c r="D869" s="19" t="s">
        <v>1415</v>
      </c>
      <c r="E869" s="19" t="s">
        <v>106</v>
      </c>
      <c r="F869" s="19">
        <v>1</v>
      </c>
      <c r="G869" s="20">
        <v>4767</v>
      </c>
      <c r="H869" s="21" t="s">
        <v>94</v>
      </c>
      <c r="I869" s="21" t="s">
        <v>94</v>
      </c>
      <c r="J869" s="21" t="s">
        <v>94</v>
      </c>
      <c r="K869" s="21" t="s">
        <v>94</v>
      </c>
      <c r="L869" s="21" t="s">
        <v>635</v>
      </c>
      <c r="M869" s="20">
        <v>4767.0000000000009</v>
      </c>
    </row>
    <row r="870" spans="1:13" x14ac:dyDescent="0.25">
      <c r="A870" s="19" t="s">
        <v>635</v>
      </c>
      <c r="B870" s="19">
        <v>111</v>
      </c>
      <c r="C870" s="19" t="s">
        <v>103</v>
      </c>
      <c r="D870" s="19" t="s">
        <v>1414</v>
      </c>
      <c r="E870" s="19" t="s">
        <v>107</v>
      </c>
      <c r="F870" s="19">
        <v>1</v>
      </c>
      <c r="G870" s="20">
        <v>2365</v>
      </c>
      <c r="H870" s="21" t="s">
        <v>94</v>
      </c>
      <c r="I870" s="21" t="s">
        <v>94</v>
      </c>
      <c r="J870" s="21" t="s">
        <v>94</v>
      </c>
      <c r="K870" s="21" t="s">
        <v>94</v>
      </c>
      <c r="L870" s="21" t="s">
        <v>635</v>
      </c>
      <c r="M870" s="20">
        <v>2365</v>
      </c>
    </row>
    <row r="871" spans="1:13" x14ac:dyDescent="0.25">
      <c r="A871" s="19" t="s">
        <v>635</v>
      </c>
      <c r="B871" s="19">
        <v>112</v>
      </c>
      <c r="C871" s="19" t="s">
        <v>103</v>
      </c>
      <c r="D871" s="19" t="s">
        <v>1413</v>
      </c>
      <c r="E871" s="19" t="s">
        <v>108</v>
      </c>
      <c r="F871" s="19">
        <v>1</v>
      </c>
      <c r="G871" s="20">
        <v>2046</v>
      </c>
      <c r="H871" s="21" t="s">
        <v>94</v>
      </c>
      <c r="I871" s="21" t="s">
        <v>94</v>
      </c>
      <c r="J871" s="21" t="s">
        <v>94</v>
      </c>
      <c r="K871" s="21" t="s">
        <v>94</v>
      </c>
      <c r="L871" s="21" t="s">
        <v>635</v>
      </c>
      <c r="M871" s="20">
        <v>2046.0000000000002</v>
      </c>
    </row>
    <row r="872" spans="1:13" x14ac:dyDescent="0.25">
      <c r="A872" s="19" t="s">
        <v>635</v>
      </c>
      <c r="B872" s="19">
        <v>113</v>
      </c>
      <c r="C872" s="19" t="s">
        <v>103</v>
      </c>
      <c r="D872" s="19" t="s">
        <v>1412</v>
      </c>
      <c r="E872" s="19" t="s">
        <v>109</v>
      </c>
      <c r="F872" s="19">
        <v>1</v>
      </c>
      <c r="G872" s="20">
        <v>3245</v>
      </c>
      <c r="H872" s="21" t="s">
        <v>94</v>
      </c>
      <c r="I872" s="21" t="s">
        <v>94</v>
      </c>
      <c r="J872" s="21" t="s">
        <v>94</v>
      </c>
      <c r="K872" s="21" t="s">
        <v>94</v>
      </c>
      <c r="L872" s="21" t="s">
        <v>635</v>
      </c>
      <c r="M872" s="20">
        <v>3245.0000000000005</v>
      </c>
    </row>
    <row r="873" spans="1:13" x14ac:dyDescent="0.25">
      <c r="A873" s="19" t="s">
        <v>635</v>
      </c>
      <c r="B873" s="19">
        <v>115</v>
      </c>
      <c r="C873" s="19" t="s">
        <v>103</v>
      </c>
      <c r="D873" s="19" t="s">
        <v>1411</v>
      </c>
      <c r="E873" s="19" t="s">
        <v>111</v>
      </c>
      <c r="F873" s="19">
        <v>1</v>
      </c>
      <c r="G873" s="20">
        <v>5500</v>
      </c>
      <c r="H873" s="21" t="s">
        <v>94</v>
      </c>
      <c r="I873" s="21" t="s">
        <v>94</v>
      </c>
      <c r="J873" s="21" t="s">
        <v>94</v>
      </c>
      <c r="K873" s="21" t="s">
        <v>94</v>
      </c>
      <c r="L873" s="21" t="s">
        <v>635</v>
      </c>
      <c r="M873" s="20">
        <v>5500</v>
      </c>
    </row>
    <row r="874" spans="1:13" x14ac:dyDescent="0.25">
      <c r="A874" s="19" t="s">
        <v>635</v>
      </c>
      <c r="B874" s="19">
        <v>116</v>
      </c>
      <c r="C874" s="19" t="s">
        <v>103</v>
      </c>
      <c r="D874" s="19" t="s">
        <v>1410</v>
      </c>
      <c r="E874" s="19" t="s">
        <v>112</v>
      </c>
      <c r="F874" s="19">
        <v>1</v>
      </c>
      <c r="G874" s="20">
        <v>2309</v>
      </c>
      <c r="H874" s="21" t="s">
        <v>94</v>
      </c>
      <c r="I874" s="21" t="s">
        <v>94</v>
      </c>
      <c r="J874" s="21" t="s">
        <v>94</v>
      </c>
      <c r="K874" s="21" t="s">
        <v>94</v>
      </c>
      <c r="L874" s="21" t="s">
        <v>635</v>
      </c>
      <c r="M874" s="20">
        <v>2308.5</v>
      </c>
    </row>
    <row r="875" spans="1:13" x14ac:dyDescent="0.25">
      <c r="A875" s="19" t="s">
        <v>635</v>
      </c>
      <c r="B875" s="19">
        <v>117</v>
      </c>
      <c r="C875" s="19" t="s">
        <v>103</v>
      </c>
      <c r="D875" s="19" t="s">
        <v>1409</v>
      </c>
      <c r="E875" s="19" t="s">
        <v>113</v>
      </c>
      <c r="F875" s="19">
        <v>1</v>
      </c>
      <c r="G875" s="20">
        <v>2573</v>
      </c>
      <c r="H875" s="21" t="s">
        <v>94</v>
      </c>
      <c r="I875" s="21" t="s">
        <v>94</v>
      </c>
      <c r="J875" s="21" t="s">
        <v>94</v>
      </c>
      <c r="K875" s="21" t="s">
        <v>94</v>
      </c>
      <c r="L875" s="21" t="s">
        <v>635</v>
      </c>
      <c r="M875" s="20">
        <v>2572.5</v>
      </c>
    </row>
    <row r="876" spans="1:13" x14ac:dyDescent="0.25">
      <c r="A876" s="19" t="s">
        <v>635</v>
      </c>
      <c r="B876" s="19">
        <v>118</v>
      </c>
      <c r="C876" s="19" t="s">
        <v>103</v>
      </c>
      <c r="D876" s="19" t="s">
        <v>1408</v>
      </c>
      <c r="E876" s="19" t="s">
        <v>114</v>
      </c>
      <c r="F876" s="19">
        <v>1</v>
      </c>
      <c r="G876" s="20">
        <v>2048</v>
      </c>
      <c r="H876" s="21" t="s">
        <v>94</v>
      </c>
      <c r="I876" s="21" t="s">
        <v>94</v>
      </c>
      <c r="J876" s="21" t="s">
        <v>94</v>
      </c>
      <c r="K876" s="21" t="s">
        <v>94</v>
      </c>
      <c r="L876" s="21" t="s">
        <v>635</v>
      </c>
      <c r="M876" s="20">
        <v>2047.8000000000002</v>
      </c>
    </row>
    <row r="877" spans="1:13" x14ac:dyDescent="0.25">
      <c r="A877" s="19" t="s">
        <v>635</v>
      </c>
      <c r="B877" s="19">
        <v>119</v>
      </c>
      <c r="C877" s="19" t="s">
        <v>103</v>
      </c>
      <c r="D877" s="19" t="s">
        <v>1407</v>
      </c>
      <c r="E877" s="19" t="s">
        <v>115</v>
      </c>
      <c r="F877" s="19">
        <v>1</v>
      </c>
      <c r="G877" s="20">
        <v>2030</v>
      </c>
      <c r="H877" s="21" t="s">
        <v>94</v>
      </c>
      <c r="I877" s="21" t="s">
        <v>94</v>
      </c>
      <c r="J877" s="21" t="s">
        <v>94</v>
      </c>
      <c r="K877" s="21" t="s">
        <v>94</v>
      </c>
      <c r="L877" s="21" t="s">
        <v>635</v>
      </c>
      <c r="M877" s="20">
        <v>2030.2000000000007</v>
      </c>
    </row>
    <row r="878" spans="1:13" x14ac:dyDescent="0.25">
      <c r="A878" s="19" t="s">
        <v>635</v>
      </c>
      <c r="B878" s="19">
        <v>120</v>
      </c>
      <c r="C878" s="19" t="s">
        <v>103</v>
      </c>
      <c r="D878" s="19" t="s">
        <v>1406</v>
      </c>
      <c r="E878" s="19" t="s">
        <v>116</v>
      </c>
      <c r="F878" s="19">
        <v>1</v>
      </c>
      <c r="G878" s="20">
        <v>3313</v>
      </c>
      <c r="H878" s="21" t="s">
        <v>94</v>
      </c>
      <c r="I878" s="21" t="s">
        <v>94</v>
      </c>
      <c r="J878" s="21" t="s">
        <v>94</v>
      </c>
      <c r="K878" s="21" t="s">
        <v>94</v>
      </c>
      <c r="L878" s="21" t="s">
        <v>635</v>
      </c>
      <c r="M878" s="20">
        <v>3312.8</v>
      </c>
    </row>
    <row r="879" spans="1:13" x14ac:dyDescent="0.25">
      <c r="A879" s="19" t="s">
        <v>635</v>
      </c>
      <c r="B879" s="19">
        <v>121</v>
      </c>
      <c r="C879" s="19" t="s">
        <v>103</v>
      </c>
      <c r="D879" s="19" t="s">
        <v>1405</v>
      </c>
      <c r="E879" s="19" t="s">
        <v>117</v>
      </c>
      <c r="F879" s="19">
        <v>1</v>
      </c>
      <c r="G879" s="20">
        <v>1370</v>
      </c>
      <c r="H879" s="21" t="s">
        <v>94</v>
      </c>
      <c r="I879" s="21" t="s">
        <v>94</v>
      </c>
      <c r="J879" s="21" t="s">
        <v>94</v>
      </c>
      <c r="K879" s="21" t="s">
        <v>94</v>
      </c>
      <c r="L879" s="21" t="s">
        <v>635</v>
      </c>
      <c r="M879" s="20">
        <v>1370.2000000000007</v>
      </c>
    </row>
    <row r="880" spans="1:13" x14ac:dyDescent="0.25">
      <c r="A880" s="19" t="s">
        <v>635</v>
      </c>
      <c r="B880" s="19">
        <v>122</v>
      </c>
      <c r="C880" s="19" t="s">
        <v>103</v>
      </c>
      <c r="D880" s="19" t="s">
        <v>1404</v>
      </c>
      <c r="E880" s="19" t="s">
        <v>119</v>
      </c>
      <c r="F880" s="19">
        <v>1</v>
      </c>
      <c r="G880" s="20">
        <v>5500</v>
      </c>
      <c r="H880" s="21" t="s">
        <v>94</v>
      </c>
      <c r="I880" s="21" t="s">
        <v>94</v>
      </c>
      <c r="J880" s="21" t="s">
        <v>94</v>
      </c>
      <c r="K880" s="21" t="s">
        <v>94</v>
      </c>
      <c r="L880" s="21" t="s">
        <v>635</v>
      </c>
      <c r="M880" s="20">
        <v>5500</v>
      </c>
    </row>
    <row r="881" spans="1:13" x14ac:dyDescent="0.25">
      <c r="A881" s="19" t="s">
        <v>635</v>
      </c>
      <c r="B881" s="19">
        <v>123</v>
      </c>
      <c r="C881" s="19" t="s">
        <v>103</v>
      </c>
      <c r="D881" s="19" t="s">
        <v>1403</v>
      </c>
      <c r="E881" s="19" t="s">
        <v>120</v>
      </c>
      <c r="F881" s="19">
        <v>1</v>
      </c>
      <c r="G881" s="20">
        <v>1082</v>
      </c>
      <c r="H881" s="21" t="s">
        <v>94</v>
      </c>
      <c r="I881" s="21" t="s">
        <v>94</v>
      </c>
      <c r="J881" s="21" t="s">
        <v>94</v>
      </c>
      <c r="K881" s="21" t="s">
        <v>94</v>
      </c>
      <c r="L881" s="21" t="s">
        <v>635</v>
      </c>
      <c r="M881" s="20">
        <v>1082.4000000000001</v>
      </c>
    </row>
    <row r="882" spans="1:13" x14ac:dyDescent="0.25">
      <c r="A882" s="19" t="s">
        <v>635</v>
      </c>
      <c r="B882" s="19">
        <v>124</v>
      </c>
      <c r="C882" s="19" t="s">
        <v>103</v>
      </c>
      <c r="D882" s="19" t="s">
        <v>1402</v>
      </c>
      <c r="E882" s="19" t="s">
        <v>121</v>
      </c>
      <c r="F882" s="19">
        <v>1</v>
      </c>
      <c r="G882" s="20">
        <v>1375</v>
      </c>
      <c r="H882" s="21" t="s">
        <v>94</v>
      </c>
      <c r="I882" s="21" t="s">
        <v>94</v>
      </c>
      <c r="J882" s="21" t="s">
        <v>94</v>
      </c>
      <c r="K882" s="21" t="s">
        <v>94</v>
      </c>
      <c r="L882" s="21" t="s">
        <v>635</v>
      </c>
      <c r="M882" s="20">
        <v>1375</v>
      </c>
    </row>
    <row r="883" spans="1:13" x14ac:dyDescent="0.25">
      <c r="A883" s="19" t="s">
        <v>635</v>
      </c>
      <c r="B883" s="19">
        <v>125</v>
      </c>
      <c r="C883" s="19" t="s">
        <v>103</v>
      </c>
      <c r="D883" s="19" t="s">
        <v>1401</v>
      </c>
      <c r="E883" s="19" t="s">
        <v>122</v>
      </c>
      <c r="F883" s="19">
        <v>1</v>
      </c>
      <c r="G883" s="20">
        <v>2200</v>
      </c>
      <c r="H883" s="21" t="s">
        <v>94</v>
      </c>
      <c r="I883" s="21" t="s">
        <v>94</v>
      </c>
      <c r="J883" s="21" t="s">
        <v>94</v>
      </c>
      <c r="K883" s="21" t="s">
        <v>94</v>
      </c>
      <c r="L883" s="21" t="s">
        <v>635</v>
      </c>
      <c r="M883" s="20">
        <v>2200</v>
      </c>
    </row>
    <row r="884" spans="1:13" x14ac:dyDescent="0.25">
      <c r="A884" s="19" t="s">
        <v>635</v>
      </c>
      <c r="B884" s="19">
        <v>126</v>
      </c>
      <c r="C884" s="19" t="s">
        <v>103</v>
      </c>
      <c r="D884" s="19" t="s">
        <v>1400</v>
      </c>
      <c r="E884" s="19" t="s">
        <v>123</v>
      </c>
      <c r="F884" s="19">
        <v>1</v>
      </c>
      <c r="G884" s="20">
        <v>105</v>
      </c>
      <c r="H884" s="21" t="s">
        <v>94</v>
      </c>
      <c r="I884" s="21" t="s">
        <v>94</v>
      </c>
      <c r="J884" s="21" t="s">
        <v>94</v>
      </c>
      <c r="K884" s="21" t="s">
        <v>94</v>
      </c>
      <c r="L884" s="21" t="s">
        <v>635</v>
      </c>
      <c r="M884" s="20">
        <v>104.50000000000001</v>
      </c>
    </row>
    <row r="885" spans="1:13" x14ac:dyDescent="0.25">
      <c r="A885" s="19" t="s">
        <v>635</v>
      </c>
      <c r="B885" s="19">
        <v>127</v>
      </c>
      <c r="C885" s="19" t="s">
        <v>103</v>
      </c>
      <c r="D885" s="19" t="s">
        <v>1399</v>
      </c>
      <c r="E885" s="19" t="s">
        <v>124</v>
      </c>
      <c r="F885" s="19">
        <v>1</v>
      </c>
      <c r="G885" s="20">
        <v>440</v>
      </c>
      <c r="H885" s="21" t="s">
        <v>94</v>
      </c>
      <c r="I885" s="21" t="s">
        <v>94</v>
      </c>
      <c r="J885" s="21" t="s">
        <v>94</v>
      </c>
      <c r="K885" s="21" t="s">
        <v>94</v>
      </c>
      <c r="L885" s="21" t="s">
        <v>635</v>
      </c>
      <c r="M885" s="20">
        <v>440.00000000000006</v>
      </c>
    </row>
    <row r="886" spans="1:13" x14ac:dyDescent="0.25">
      <c r="A886" s="19" t="s">
        <v>635</v>
      </c>
      <c r="B886" s="19">
        <v>128</v>
      </c>
      <c r="C886" s="19" t="s">
        <v>103</v>
      </c>
      <c r="D886" s="19" t="s">
        <v>1398</v>
      </c>
      <c r="E886" s="19" t="s">
        <v>125</v>
      </c>
      <c r="F886" s="19">
        <v>1</v>
      </c>
      <c r="G886" s="20">
        <v>880</v>
      </c>
      <c r="H886" s="21" t="s">
        <v>94</v>
      </c>
      <c r="I886" s="21" t="s">
        <v>94</v>
      </c>
      <c r="J886" s="21" t="s">
        <v>94</v>
      </c>
      <c r="K886" s="21" t="s">
        <v>94</v>
      </c>
      <c r="L886" s="21" t="s">
        <v>635</v>
      </c>
      <c r="M886" s="20">
        <v>880.00000000000011</v>
      </c>
    </row>
    <row r="887" spans="1:13" x14ac:dyDescent="0.25">
      <c r="A887" s="19" t="s">
        <v>635</v>
      </c>
      <c r="B887" s="19">
        <v>138</v>
      </c>
      <c r="C887" s="19" t="s">
        <v>126</v>
      </c>
      <c r="D887" s="19" t="s">
        <v>1397</v>
      </c>
      <c r="E887" s="19" t="s">
        <v>127</v>
      </c>
      <c r="F887" s="19">
        <v>1</v>
      </c>
      <c r="G887" s="20">
        <v>1214</v>
      </c>
      <c r="H887" s="21" t="s">
        <v>94</v>
      </c>
      <c r="I887" s="21" t="s">
        <v>94</v>
      </c>
      <c r="J887" s="21" t="s">
        <v>94</v>
      </c>
      <c r="K887" s="21" t="s">
        <v>94</v>
      </c>
      <c r="L887" s="21" t="s">
        <v>635</v>
      </c>
      <c r="M887" s="20">
        <v>1214.3999999999999</v>
      </c>
    </row>
    <row r="888" spans="1:13" x14ac:dyDescent="0.25">
      <c r="A888" s="19" t="s">
        <v>635</v>
      </c>
      <c r="B888" s="19">
        <v>139</v>
      </c>
      <c r="C888" s="19" t="s">
        <v>126</v>
      </c>
      <c r="D888" s="19" t="s">
        <v>1396</v>
      </c>
      <c r="E888" s="19" t="s">
        <v>128</v>
      </c>
      <c r="F888" s="19">
        <v>1</v>
      </c>
      <c r="G888" s="20">
        <v>803</v>
      </c>
      <c r="H888" s="21" t="s">
        <v>94</v>
      </c>
      <c r="I888" s="21" t="s">
        <v>94</v>
      </c>
      <c r="J888" s="21" t="s">
        <v>94</v>
      </c>
      <c r="K888" s="21" t="s">
        <v>94</v>
      </c>
      <c r="L888" s="21" t="s">
        <v>635</v>
      </c>
      <c r="M888" s="20">
        <v>802.69999999999993</v>
      </c>
    </row>
    <row r="889" spans="1:13" x14ac:dyDescent="0.25">
      <c r="A889" s="19" t="s">
        <v>635</v>
      </c>
      <c r="B889" s="19">
        <v>140</v>
      </c>
      <c r="C889" s="19" t="s">
        <v>126</v>
      </c>
      <c r="D889" s="19" t="s">
        <v>1395</v>
      </c>
      <c r="E889" s="19" t="s">
        <v>129</v>
      </c>
      <c r="F889" s="19">
        <v>1</v>
      </c>
      <c r="G889" s="20">
        <v>3795</v>
      </c>
      <c r="H889" s="21" t="s">
        <v>94</v>
      </c>
      <c r="I889" s="21" t="s">
        <v>94</v>
      </c>
      <c r="J889" s="21" t="s">
        <v>94</v>
      </c>
      <c r="K889" s="21" t="s">
        <v>94</v>
      </c>
      <c r="L889" s="21" t="s">
        <v>635</v>
      </c>
      <c r="M889" s="20">
        <v>3794.9999999999995</v>
      </c>
    </row>
    <row r="890" spans="1:13" x14ac:dyDescent="0.25">
      <c r="A890" s="19" t="s">
        <v>635</v>
      </c>
      <c r="B890" s="19">
        <v>149</v>
      </c>
      <c r="C890" s="19" t="s">
        <v>132</v>
      </c>
      <c r="D890" s="19" t="s">
        <v>1394</v>
      </c>
      <c r="E890" s="19" t="s">
        <v>134</v>
      </c>
      <c r="F890" s="19">
        <v>1</v>
      </c>
      <c r="G890" s="20">
        <v>205</v>
      </c>
      <c r="H890" s="21" t="s">
        <v>94</v>
      </c>
      <c r="I890" s="21" t="s">
        <v>94</v>
      </c>
      <c r="J890" s="21" t="s">
        <v>94</v>
      </c>
      <c r="K890" s="21" t="s">
        <v>94</v>
      </c>
      <c r="L890" s="21" t="s">
        <v>635</v>
      </c>
      <c r="M890" s="20">
        <v>205.2</v>
      </c>
    </row>
    <row r="891" spans="1:13" x14ac:dyDescent="0.25">
      <c r="A891" s="19" t="s">
        <v>635</v>
      </c>
      <c r="B891" s="19">
        <v>150</v>
      </c>
      <c r="C891" s="19" t="s">
        <v>132</v>
      </c>
      <c r="D891" s="19" t="s">
        <v>1393</v>
      </c>
      <c r="E891" s="19" t="s">
        <v>135</v>
      </c>
      <c r="F891" s="19">
        <v>1</v>
      </c>
      <c r="G891" s="20">
        <v>352</v>
      </c>
      <c r="H891" s="21" t="s">
        <v>94</v>
      </c>
      <c r="I891" s="21" t="s">
        <v>94</v>
      </c>
      <c r="J891" s="21" t="s">
        <v>94</v>
      </c>
      <c r="K891" s="21" t="s">
        <v>94</v>
      </c>
      <c r="L891" s="21" t="s">
        <v>635</v>
      </c>
      <c r="M891" s="20">
        <v>352.2</v>
      </c>
    </row>
    <row r="892" spans="1:13" x14ac:dyDescent="0.25">
      <c r="A892" s="19" t="s">
        <v>635</v>
      </c>
      <c r="B892" s="19">
        <v>155</v>
      </c>
      <c r="C892" s="19" t="s">
        <v>138</v>
      </c>
      <c r="D892" s="19" t="s">
        <v>1392</v>
      </c>
      <c r="E892" s="19" t="s">
        <v>140</v>
      </c>
      <c r="F892" s="19">
        <v>1</v>
      </c>
      <c r="G892" s="20">
        <v>1154</v>
      </c>
      <c r="H892" s="21" t="s">
        <v>94</v>
      </c>
      <c r="I892" s="21" t="s">
        <v>94</v>
      </c>
      <c r="J892" s="21" t="s">
        <v>94</v>
      </c>
      <c r="K892" s="21" t="s">
        <v>94</v>
      </c>
      <c r="L892" s="21" t="s">
        <v>635</v>
      </c>
      <c r="M892" s="20">
        <v>1154.3999999999999</v>
      </c>
    </row>
    <row r="893" spans="1:13" x14ac:dyDescent="0.25">
      <c r="A893" s="19" t="s">
        <v>635</v>
      </c>
      <c r="B893" s="19">
        <v>156</v>
      </c>
      <c r="C893" s="19" t="s">
        <v>138</v>
      </c>
      <c r="D893" s="19" t="s">
        <v>1391</v>
      </c>
      <c r="E893" s="19" t="s">
        <v>141</v>
      </c>
      <c r="F893" s="19">
        <v>1</v>
      </c>
      <c r="G893" s="20">
        <v>690</v>
      </c>
      <c r="H893" s="21" t="s">
        <v>94</v>
      </c>
      <c r="I893" s="21" t="s">
        <v>94</v>
      </c>
      <c r="J893" s="21" t="s">
        <v>94</v>
      </c>
      <c r="K893" s="21" t="s">
        <v>94</v>
      </c>
      <c r="L893" s="21" t="s">
        <v>635</v>
      </c>
      <c r="M893" s="20">
        <v>690</v>
      </c>
    </row>
    <row r="894" spans="1:13" x14ac:dyDescent="0.25">
      <c r="A894" s="19" t="s">
        <v>635</v>
      </c>
      <c r="B894" s="19">
        <v>157</v>
      </c>
      <c r="C894" s="19" t="s">
        <v>138</v>
      </c>
      <c r="D894" s="19" t="s">
        <v>1390</v>
      </c>
      <c r="E894" s="19" t="s">
        <v>142</v>
      </c>
      <c r="F894" s="19">
        <v>1</v>
      </c>
      <c r="G894" s="20">
        <v>438</v>
      </c>
      <c r="H894" s="21" t="s">
        <v>94</v>
      </c>
      <c r="I894" s="21" t="s">
        <v>94</v>
      </c>
      <c r="J894" s="21" t="s">
        <v>94</v>
      </c>
      <c r="K894" s="21" t="s">
        <v>94</v>
      </c>
      <c r="L894" s="21" t="s">
        <v>635</v>
      </c>
      <c r="M894" s="20">
        <v>438.45599999999996</v>
      </c>
    </row>
    <row r="895" spans="1:13" x14ac:dyDescent="0.25">
      <c r="A895" s="19" t="s">
        <v>635</v>
      </c>
      <c r="B895" s="19">
        <v>158</v>
      </c>
      <c r="C895" s="19" t="s">
        <v>138</v>
      </c>
      <c r="D895" s="19" t="s">
        <v>1389</v>
      </c>
      <c r="E895" s="19" t="s">
        <v>143</v>
      </c>
      <c r="F895" s="19">
        <v>1</v>
      </c>
      <c r="G895" s="20">
        <v>498</v>
      </c>
      <c r="H895" s="21" t="s">
        <v>94</v>
      </c>
      <c r="I895" s="21" t="s">
        <v>94</v>
      </c>
      <c r="J895" s="21" t="s">
        <v>94</v>
      </c>
      <c r="K895" s="21" t="s">
        <v>94</v>
      </c>
      <c r="L895" s="21" t="s">
        <v>635</v>
      </c>
      <c r="M895" s="20">
        <v>498</v>
      </c>
    </row>
    <row r="896" spans="1:13" x14ac:dyDescent="0.25">
      <c r="A896" s="19" t="s">
        <v>635</v>
      </c>
      <c r="B896" s="19">
        <v>159</v>
      </c>
      <c r="C896" s="19" t="s">
        <v>138</v>
      </c>
      <c r="D896" s="19" t="s">
        <v>1388</v>
      </c>
      <c r="E896" s="19" t="s">
        <v>144</v>
      </c>
      <c r="F896" s="19">
        <v>1</v>
      </c>
      <c r="G896" s="20">
        <v>690</v>
      </c>
      <c r="H896" s="21" t="s">
        <v>94</v>
      </c>
      <c r="I896" s="21" t="s">
        <v>94</v>
      </c>
      <c r="J896" s="21" t="s">
        <v>94</v>
      </c>
      <c r="K896" s="21" t="s">
        <v>94</v>
      </c>
      <c r="L896" s="21" t="s">
        <v>635</v>
      </c>
      <c r="M896" s="20">
        <v>690</v>
      </c>
    </row>
    <row r="897" spans="1:13" x14ac:dyDescent="0.25">
      <c r="A897" s="19" t="s">
        <v>635</v>
      </c>
      <c r="B897" s="19">
        <v>160</v>
      </c>
      <c r="C897" s="19" t="s">
        <v>138</v>
      </c>
      <c r="D897" s="19" t="s">
        <v>1387</v>
      </c>
      <c r="E897" s="19" t="s">
        <v>145</v>
      </c>
      <c r="F897" s="19">
        <v>1</v>
      </c>
      <c r="G897" s="20">
        <v>576</v>
      </c>
      <c r="H897" s="21" t="s">
        <v>94</v>
      </c>
      <c r="I897" s="21" t="s">
        <v>94</v>
      </c>
      <c r="J897" s="21" t="s">
        <v>94</v>
      </c>
      <c r="K897" s="21" t="s">
        <v>94</v>
      </c>
      <c r="L897" s="21" t="s">
        <v>635</v>
      </c>
      <c r="M897" s="20">
        <v>576.12</v>
      </c>
    </row>
    <row r="898" spans="1:13" x14ac:dyDescent="0.25">
      <c r="A898" s="19" t="s">
        <v>635</v>
      </c>
      <c r="B898" s="19">
        <v>161</v>
      </c>
      <c r="C898" s="19" t="s">
        <v>138</v>
      </c>
      <c r="D898" s="19" t="s">
        <v>1386</v>
      </c>
      <c r="E898" s="19" t="s">
        <v>147</v>
      </c>
      <c r="F898" s="19">
        <v>1</v>
      </c>
      <c r="G898" s="20">
        <v>404</v>
      </c>
      <c r="H898" s="21" t="s">
        <v>94</v>
      </c>
      <c r="I898" s="21" t="s">
        <v>94</v>
      </c>
      <c r="J898" s="21" t="s">
        <v>94</v>
      </c>
      <c r="K898" s="21" t="s">
        <v>94</v>
      </c>
      <c r="L898" s="21" t="s">
        <v>635</v>
      </c>
      <c r="M898" s="20">
        <v>403.65600000000001</v>
      </c>
    </row>
    <row r="899" spans="1:13" x14ac:dyDescent="0.25">
      <c r="A899" s="19" t="s">
        <v>635</v>
      </c>
      <c r="B899" s="19">
        <v>162</v>
      </c>
      <c r="C899" s="19" t="s">
        <v>138</v>
      </c>
      <c r="D899" s="19" t="s">
        <v>1385</v>
      </c>
      <c r="E899" s="19" t="s">
        <v>148</v>
      </c>
      <c r="F899" s="19">
        <v>1</v>
      </c>
      <c r="G899" s="20">
        <v>374</v>
      </c>
      <c r="H899" s="21" t="s">
        <v>94</v>
      </c>
      <c r="I899" s="21" t="s">
        <v>94</v>
      </c>
      <c r="J899" s="21" t="s">
        <v>94</v>
      </c>
      <c r="K899" s="21" t="s">
        <v>94</v>
      </c>
      <c r="L899" s="21" t="s">
        <v>635</v>
      </c>
      <c r="M899" s="20">
        <v>374</v>
      </c>
    </row>
    <row r="900" spans="1:13" x14ac:dyDescent="0.25">
      <c r="A900" s="19" t="s">
        <v>635</v>
      </c>
      <c r="B900" s="19">
        <v>168</v>
      </c>
      <c r="C900" s="19" t="s">
        <v>151</v>
      </c>
      <c r="D900" s="19" t="s">
        <v>1384</v>
      </c>
      <c r="E900" s="19" t="s">
        <v>152</v>
      </c>
      <c r="F900" s="19"/>
      <c r="G900" s="20" t="s">
        <v>94</v>
      </c>
      <c r="H900" s="21"/>
      <c r="I900" s="21"/>
      <c r="J900" s="21"/>
      <c r="K900" s="21"/>
      <c r="L900" s="21" t="s">
        <v>635</v>
      </c>
      <c r="M900" s="20" t="s">
        <v>94</v>
      </c>
    </row>
    <row r="901" spans="1:13" x14ac:dyDescent="0.25">
      <c r="A901" s="19" t="s">
        <v>635</v>
      </c>
      <c r="B901" s="19">
        <v>169</v>
      </c>
      <c r="C901" s="19" t="s">
        <v>151</v>
      </c>
      <c r="D901" s="19" t="s">
        <v>1383</v>
      </c>
      <c r="E901" s="19" t="s">
        <v>153</v>
      </c>
      <c r="F901" s="19"/>
      <c r="G901" s="20" t="s">
        <v>94</v>
      </c>
      <c r="H901" s="21"/>
      <c r="I901" s="21"/>
      <c r="J901" s="21"/>
      <c r="K901" s="21"/>
      <c r="L901" s="21" t="s">
        <v>635</v>
      </c>
      <c r="M901" s="20" t="s">
        <v>94</v>
      </c>
    </row>
    <row r="902" spans="1:13" x14ac:dyDescent="0.25">
      <c r="A902" s="19" t="s">
        <v>635</v>
      </c>
      <c r="B902" s="19">
        <v>170</v>
      </c>
      <c r="C902" s="19" t="s">
        <v>151</v>
      </c>
      <c r="D902" s="19" t="s">
        <v>1382</v>
      </c>
      <c r="E902" s="19" t="s">
        <v>154</v>
      </c>
      <c r="F902" s="19"/>
      <c r="G902" s="20" t="s">
        <v>94</v>
      </c>
      <c r="H902" s="21"/>
      <c r="I902" s="21"/>
      <c r="J902" s="21"/>
      <c r="K902" s="21"/>
      <c r="L902" s="21" t="s">
        <v>635</v>
      </c>
      <c r="M902" s="20" t="s">
        <v>94</v>
      </c>
    </row>
    <row r="903" spans="1:13" x14ac:dyDescent="0.25">
      <c r="A903" s="19" t="s">
        <v>635</v>
      </c>
      <c r="B903" s="19">
        <v>171</v>
      </c>
      <c r="C903" s="19" t="s">
        <v>151</v>
      </c>
      <c r="D903" s="19" t="s">
        <v>1381</v>
      </c>
      <c r="E903" s="19" t="s">
        <v>155</v>
      </c>
      <c r="F903" s="19"/>
      <c r="G903" s="20" t="s">
        <v>94</v>
      </c>
      <c r="H903" s="21"/>
      <c r="I903" s="21"/>
      <c r="J903" s="21"/>
      <c r="K903" s="21"/>
      <c r="L903" s="21" t="s">
        <v>635</v>
      </c>
      <c r="M903" s="20" t="s">
        <v>94</v>
      </c>
    </row>
    <row r="904" spans="1:13" x14ac:dyDescent="0.25">
      <c r="A904" s="19" t="s">
        <v>635</v>
      </c>
      <c r="B904" s="19">
        <v>172</v>
      </c>
      <c r="C904" s="19" t="s">
        <v>151</v>
      </c>
      <c r="D904" s="19" t="s">
        <v>1380</v>
      </c>
      <c r="E904" s="19" t="s">
        <v>156</v>
      </c>
      <c r="F904" s="19"/>
      <c r="G904" s="20" t="s">
        <v>94</v>
      </c>
      <c r="H904" s="21"/>
      <c r="I904" s="21"/>
      <c r="J904" s="21"/>
      <c r="K904" s="21"/>
      <c r="L904" s="21" t="s">
        <v>635</v>
      </c>
      <c r="M904" s="20" t="s">
        <v>94</v>
      </c>
    </row>
    <row r="905" spans="1:13" x14ac:dyDescent="0.25">
      <c r="A905" s="19" t="s">
        <v>635</v>
      </c>
      <c r="B905" s="19">
        <v>173</v>
      </c>
      <c r="C905" s="19" t="s">
        <v>151</v>
      </c>
      <c r="D905" s="19" t="s">
        <v>1379</v>
      </c>
      <c r="E905" s="19" t="s">
        <v>157</v>
      </c>
      <c r="F905" s="19"/>
      <c r="G905" s="20" t="s">
        <v>94</v>
      </c>
      <c r="H905" s="21"/>
      <c r="I905" s="21"/>
      <c r="J905" s="21"/>
      <c r="K905" s="21"/>
      <c r="L905" s="21" t="s">
        <v>635</v>
      </c>
      <c r="M905" s="20" t="s">
        <v>94</v>
      </c>
    </row>
    <row r="906" spans="1:13" x14ac:dyDescent="0.25">
      <c r="A906" s="19" t="s">
        <v>635</v>
      </c>
      <c r="B906" s="19">
        <v>178</v>
      </c>
      <c r="C906" s="19" t="s">
        <v>158</v>
      </c>
      <c r="D906" s="19" t="s">
        <v>1378</v>
      </c>
      <c r="E906" s="19" t="s">
        <v>159</v>
      </c>
      <c r="F906" s="19"/>
      <c r="G906" s="20" t="s">
        <v>94</v>
      </c>
      <c r="H906" s="21"/>
      <c r="I906" s="21"/>
      <c r="J906" s="21"/>
      <c r="K906" s="21"/>
      <c r="L906" s="21" t="s">
        <v>635</v>
      </c>
      <c r="M906" s="20" t="s">
        <v>94</v>
      </c>
    </row>
    <row r="907" spans="1:13" x14ac:dyDescent="0.25">
      <c r="A907" s="19" t="s">
        <v>635</v>
      </c>
      <c r="B907" s="19">
        <v>181</v>
      </c>
      <c r="C907" s="19" t="s">
        <v>158</v>
      </c>
      <c r="D907" s="19" t="s">
        <v>1377</v>
      </c>
      <c r="E907" s="19" t="s">
        <v>162</v>
      </c>
      <c r="F907" s="19">
        <v>1</v>
      </c>
      <c r="G907" s="20">
        <v>21</v>
      </c>
      <c r="H907" s="21" t="s">
        <v>94</v>
      </c>
      <c r="I907" s="21" t="s">
        <v>94</v>
      </c>
      <c r="J907" s="21" t="s">
        <v>94</v>
      </c>
      <c r="K907" s="21" t="s">
        <v>94</v>
      </c>
      <c r="L907" s="21" t="s">
        <v>635</v>
      </c>
      <c r="M907" s="20">
        <v>20.8</v>
      </c>
    </row>
    <row r="908" spans="1:13" x14ac:dyDescent="0.25">
      <c r="A908" s="19" t="s">
        <v>635</v>
      </c>
      <c r="B908" s="19">
        <v>184</v>
      </c>
      <c r="C908" s="19" t="s">
        <v>163</v>
      </c>
      <c r="D908" s="19" t="s">
        <v>1376</v>
      </c>
      <c r="E908" s="19" t="s">
        <v>164</v>
      </c>
      <c r="F908" s="19">
        <v>1</v>
      </c>
      <c r="G908" s="20">
        <v>68</v>
      </c>
      <c r="H908" s="21" t="s">
        <v>94</v>
      </c>
      <c r="I908" s="21" t="s">
        <v>94</v>
      </c>
      <c r="J908" s="21" t="s">
        <v>94</v>
      </c>
      <c r="K908" s="21" t="s">
        <v>94</v>
      </c>
      <c r="L908" s="21" t="s">
        <v>635</v>
      </c>
      <c r="M908" s="20">
        <v>67.600000000000009</v>
      </c>
    </row>
    <row r="909" spans="1:13" x14ac:dyDescent="0.25">
      <c r="A909" s="19" t="s">
        <v>635</v>
      </c>
      <c r="B909" s="19">
        <v>187</v>
      </c>
      <c r="C909" s="19" t="s">
        <v>165</v>
      </c>
      <c r="D909" s="19" t="s">
        <v>1375</v>
      </c>
      <c r="E909" s="19" t="s">
        <v>166</v>
      </c>
      <c r="F909" s="19">
        <v>1</v>
      </c>
      <c r="G909" s="20">
        <v>1362</v>
      </c>
      <c r="H909" s="21" t="s">
        <v>94</v>
      </c>
      <c r="I909" s="21" t="s">
        <v>94</v>
      </c>
      <c r="J909" s="21" t="s">
        <v>94</v>
      </c>
      <c r="K909" s="21" t="s">
        <v>94</v>
      </c>
      <c r="L909" s="21" t="s">
        <v>635</v>
      </c>
      <c r="M909" s="20">
        <v>1362.1000000000004</v>
      </c>
    </row>
    <row r="910" spans="1:13" x14ac:dyDescent="0.25">
      <c r="A910" s="19" t="s">
        <v>635</v>
      </c>
      <c r="B910" s="19">
        <v>191</v>
      </c>
      <c r="C910" s="19" t="s">
        <v>165</v>
      </c>
      <c r="D910" s="19" t="s">
        <v>1374</v>
      </c>
      <c r="E910" s="19" t="s">
        <v>170</v>
      </c>
      <c r="F910" s="19">
        <v>1</v>
      </c>
      <c r="G910" s="20">
        <v>132</v>
      </c>
      <c r="H910" s="21" t="s">
        <v>94</v>
      </c>
      <c r="I910" s="21" t="s">
        <v>94</v>
      </c>
      <c r="J910" s="21" t="s">
        <v>94</v>
      </c>
      <c r="K910" s="21" t="s">
        <v>94</v>
      </c>
      <c r="L910" s="21" t="s">
        <v>635</v>
      </c>
      <c r="M910" s="20">
        <v>132</v>
      </c>
    </row>
    <row r="911" spans="1:13" x14ac:dyDescent="0.25">
      <c r="A911" s="19" t="s">
        <v>635</v>
      </c>
      <c r="B911" s="19">
        <v>192</v>
      </c>
      <c r="C911" s="19" t="s">
        <v>165</v>
      </c>
      <c r="D911" s="19" t="s">
        <v>1373</v>
      </c>
      <c r="E911" s="19" t="s">
        <v>171</v>
      </c>
      <c r="F911" s="19">
        <v>1</v>
      </c>
      <c r="G911" s="20">
        <v>220</v>
      </c>
      <c r="H911" s="21" t="s">
        <v>94</v>
      </c>
      <c r="I911" s="21" t="s">
        <v>94</v>
      </c>
      <c r="J911" s="21" t="s">
        <v>94</v>
      </c>
      <c r="K911" s="21" t="s">
        <v>94</v>
      </c>
      <c r="L911" s="21" t="s">
        <v>635</v>
      </c>
      <c r="M911" s="20">
        <v>220.00000000000003</v>
      </c>
    </row>
    <row r="912" spans="1:13" x14ac:dyDescent="0.25">
      <c r="A912" s="19" t="s">
        <v>635</v>
      </c>
      <c r="B912" s="19">
        <v>194</v>
      </c>
      <c r="C912" s="19" t="s">
        <v>165</v>
      </c>
      <c r="D912" s="19" t="s">
        <v>1372</v>
      </c>
      <c r="E912" s="19" t="s">
        <v>173</v>
      </c>
      <c r="F912" s="19">
        <v>1</v>
      </c>
      <c r="G912" s="20">
        <v>118</v>
      </c>
      <c r="H912" s="21" t="s">
        <v>94</v>
      </c>
      <c r="I912" s="21" t="s">
        <v>94</v>
      </c>
      <c r="J912" s="21" t="s">
        <v>94</v>
      </c>
      <c r="K912" s="21" t="s">
        <v>94</v>
      </c>
      <c r="L912" s="21" t="s">
        <v>635</v>
      </c>
      <c r="M912" s="20">
        <v>117.7</v>
      </c>
    </row>
    <row r="913" spans="1:13" x14ac:dyDescent="0.25">
      <c r="A913" s="19" t="s">
        <v>635</v>
      </c>
      <c r="B913" s="19">
        <v>195</v>
      </c>
      <c r="C913" s="19" t="s">
        <v>165</v>
      </c>
      <c r="D913" s="19" t="s">
        <v>1371</v>
      </c>
      <c r="E913" s="19" t="s">
        <v>174</v>
      </c>
      <c r="F913" s="19">
        <v>1</v>
      </c>
      <c r="G913" s="20">
        <v>39</v>
      </c>
      <c r="H913" s="21" t="s">
        <v>94</v>
      </c>
      <c r="I913" s="21" t="s">
        <v>94</v>
      </c>
      <c r="J913" s="21" t="s">
        <v>94</v>
      </c>
      <c r="K913" s="21" t="s">
        <v>94</v>
      </c>
      <c r="L913" s="21" t="s">
        <v>635</v>
      </c>
      <c r="M913" s="20">
        <v>38.5</v>
      </c>
    </row>
    <row r="914" spans="1:13" x14ac:dyDescent="0.25">
      <c r="A914" s="19" t="s">
        <v>635</v>
      </c>
      <c r="B914" s="19">
        <v>196</v>
      </c>
      <c r="C914" s="19" t="s">
        <v>165</v>
      </c>
      <c r="D914" s="19" t="s">
        <v>1370</v>
      </c>
      <c r="E914" s="19" t="s">
        <v>175</v>
      </c>
      <c r="F914" s="19">
        <v>1</v>
      </c>
      <c r="G914" s="20">
        <v>194</v>
      </c>
      <c r="H914" s="21" t="s">
        <v>94</v>
      </c>
      <c r="I914" s="21" t="s">
        <v>94</v>
      </c>
      <c r="J914" s="21" t="s">
        <v>94</v>
      </c>
      <c r="K914" s="21" t="s">
        <v>94</v>
      </c>
      <c r="L914" s="21" t="s">
        <v>635</v>
      </c>
      <c r="M914" s="20">
        <v>193.90000000000009</v>
      </c>
    </row>
    <row r="915" spans="1:13" x14ac:dyDescent="0.25">
      <c r="A915" s="19" t="s">
        <v>635</v>
      </c>
      <c r="B915" s="19">
        <v>197</v>
      </c>
      <c r="C915" s="19" t="s">
        <v>165</v>
      </c>
      <c r="D915" s="19" t="s">
        <v>1369</v>
      </c>
      <c r="E915" s="19" t="s">
        <v>176</v>
      </c>
      <c r="F915" s="19">
        <v>1</v>
      </c>
      <c r="G915" s="20">
        <v>405</v>
      </c>
      <c r="H915" s="21" t="s">
        <v>94</v>
      </c>
      <c r="I915" s="21" t="s">
        <v>94</v>
      </c>
      <c r="J915" s="21" t="s">
        <v>94</v>
      </c>
      <c r="K915" s="21" t="s">
        <v>94</v>
      </c>
      <c r="L915" s="21" t="s">
        <v>635</v>
      </c>
      <c r="M915" s="20">
        <v>405.10000000000036</v>
      </c>
    </row>
    <row r="916" spans="1:13" x14ac:dyDescent="0.25">
      <c r="A916" s="19" t="s">
        <v>635</v>
      </c>
      <c r="B916" s="19">
        <v>198</v>
      </c>
      <c r="C916" s="19" t="s">
        <v>165</v>
      </c>
      <c r="D916" s="19" t="s">
        <v>1368</v>
      </c>
      <c r="E916" s="19" t="s">
        <v>177</v>
      </c>
      <c r="F916" s="19">
        <v>1</v>
      </c>
      <c r="G916" s="20">
        <v>1175</v>
      </c>
      <c r="H916" s="21" t="s">
        <v>94</v>
      </c>
      <c r="I916" s="21" t="s">
        <v>94</v>
      </c>
      <c r="J916" s="21" t="s">
        <v>94</v>
      </c>
      <c r="K916" s="21" t="s">
        <v>94</v>
      </c>
      <c r="L916" s="21" t="s">
        <v>635</v>
      </c>
      <c r="M916" s="20">
        <v>1175.1000000000004</v>
      </c>
    </row>
    <row r="917" spans="1:13" x14ac:dyDescent="0.25">
      <c r="A917" s="19" t="s">
        <v>635</v>
      </c>
      <c r="B917" s="19">
        <v>199</v>
      </c>
      <c r="C917" s="19" t="s">
        <v>165</v>
      </c>
      <c r="D917" s="19" t="s">
        <v>1367</v>
      </c>
      <c r="E917" s="19" t="s">
        <v>178</v>
      </c>
      <c r="F917" s="19">
        <v>1</v>
      </c>
      <c r="G917" s="20">
        <v>1362</v>
      </c>
      <c r="H917" s="21" t="s">
        <v>94</v>
      </c>
      <c r="I917" s="21" t="s">
        <v>94</v>
      </c>
      <c r="J917" s="21" t="s">
        <v>94</v>
      </c>
      <c r="K917" s="21" t="s">
        <v>94</v>
      </c>
      <c r="L917" s="21" t="s">
        <v>635</v>
      </c>
      <c r="M917" s="20">
        <v>1362.1000000000004</v>
      </c>
    </row>
    <row r="918" spans="1:13" x14ac:dyDescent="0.25">
      <c r="A918" s="19" t="s">
        <v>635</v>
      </c>
      <c r="B918" s="19">
        <v>200</v>
      </c>
      <c r="C918" s="19" t="s">
        <v>165</v>
      </c>
      <c r="D918" s="19" t="s">
        <v>1366</v>
      </c>
      <c r="E918" s="19" t="s">
        <v>179</v>
      </c>
      <c r="F918" s="19">
        <v>1</v>
      </c>
      <c r="G918" s="20">
        <v>1175</v>
      </c>
      <c r="H918" s="21" t="s">
        <v>94</v>
      </c>
      <c r="I918" s="21" t="s">
        <v>94</v>
      </c>
      <c r="J918" s="21" t="s">
        <v>94</v>
      </c>
      <c r="K918" s="21" t="s">
        <v>94</v>
      </c>
      <c r="L918" s="21" t="s">
        <v>635</v>
      </c>
      <c r="M918" s="20">
        <v>1175.1000000000004</v>
      </c>
    </row>
    <row r="919" spans="1:13" x14ac:dyDescent="0.25">
      <c r="A919" s="19" t="s">
        <v>635</v>
      </c>
      <c r="B919" s="19">
        <v>201</v>
      </c>
      <c r="C919" s="19" t="s">
        <v>165</v>
      </c>
      <c r="D919" s="19" t="s">
        <v>1365</v>
      </c>
      <c r="E919" s="19" t="s">
        <v>180</v>
      </c>
      <c r="F919" s="19">
        <v>1</v>
      </c>
      <c r="G919" s="20">
        <v>1111</v>
      </c>
      <c r="H919" s="21" t="s">
        <v>94</v>
      </c>
      <c r="I919" s="21" t="s">
        <v>94</v>
      </c>
      <c r="J919" s="21" t="s">
        <v>94</v>
      </c>
      <c r="K919" s="21" t="s">
        <v>94</v>
      </c>
      <c r="L919" s="21" t="s">
        <v>635</v>
      </c>
      <c r="M919" s="20">
        <v>1111.3000000000002</v>
      </c>
    </row>
    <row r="920" spans="1:13" x14ac:dyDescent="0.25">
      <c r="A920" s="19" t="s">
        <v>635</v>
      </c>
      <c r="B920" s="19">
        <v>202</v>
      </c>
      <c r="C920" s="19" t="s">
        <v>165</v>
      </c>
      <c r="D920" s="19" t="s">
        <v>1364</v>
      </c>
      <c r="E920" s="19" t="s">
        <v>181</v>
      </c>
      <c r="F920" s="19">
        <v>1</v>
      </c>
      <c r="G920" s="20">
        <v>1220</v>
      </c>
      <c r="H920" s="21" t="s">
        <v>94</v>
      </c>
      <c r="I920" s="21" t="s">
        <v>94</v>
      </c>
      <c r="J920" s="21" t="s">
        <v>94</v>
      </c>
      <c r="K920" s="21" t="s">
        <v>94</v>
      </c>
      <c r="L920" s="21" t="s">
        <v>635</v>
      </c>
      <c r="M920" s="20">
        <v>1220.2000000000003</v>
      </c>
    </row>
    <row r="921" spans="1:13" x14ac:dyDescent="0.25">
      <c r="A921" s="19" t="s">
        <v>635</v>
      </c>
      <c r="B921" s="19">
        <v>205</v>
      </c>
      <c r="C921" s="19" t="s">
        <v>165</v>
      </c>
      <c r="D921" s="19" t="s">
        <v>1363</v>
      </c>
      <c r="E921" s="19" t="s">
        <v>184</v>
      </c>
      <c r="F921" s="19"/>
      <c r="G921" s="20" t="s">
        <v>94</v>
      </c>
      <c r="H921" s="21"/>
      <c r="I921" s="21"/>
      <c r="J921" s="21"/>
      <c r="K921" s="21"/>
      <c r="L921" s="21" t="s">
        <v>635</v>
      </c>
      <c r="M921" s="20" t="s">
        <v>94</v>
      </c>
    </row>
    <row r="922" spans="1:13" x14ac:dyDescent="0.25">
      <c r="A922" s="19" t="s">
        <v>635</v>
      </c>
      <c r="B922" s="19">
        <v>207</v>
      </c>
      <c r="C922" s="19" t="s">
        <v>165</v>
      </c>
      <c r="D922" s="19" t="s">
        <v>1362</v>
      </c>
      <c r="E922" s="19" t="s">
        <v>186</v>
      </c>
      <c r="F922" s="19">
        <v>1</v>
      </c>
      <c r="G922" s="20">
        <v>91</v>
      </c>
      <c r="H922" s="21" t="s">
        <v>94</v>
      </c>
      <c r="I922" s="21" t="s">
        <v>94</v>
      </c>
      <c r="J922" s="21" t="s">
        <v>94</v>
      </c>
      <c r="K922" s="21" t="s">
        <v>94</v>
      </c>
      <c r="L922" s="21" t="s">
        <v>635</v>
      </c>
      <c r="M922" s="20">
        <v>91</v>
      </c>
    </row>
    <row r="923" spans="1:13" x14ac:dyDescent="0.25">
      <c r="A923" s="19" t="s">
        <v>635</v>
      </c>
      <c r="B923" s="19">
        <v>208</v>
      </c>
      <c r="C923" s="19" t="s">
        <v>165</v>
      </c>
      <c r="D923" s="19" t="s">
        <v>1361</v>
      </c>
      <c r="E923" s="19" t="s">
        <v>187</v>
      </c>
      <c r="F923" s="19">
        <v>1</v>
      </c>
      <c r="G923" s="20">
        <v>59</v>
      </c>
      <c r="H923" s="21" t="s">
        <v>94</v>
      </c>
      <c r="I923" s="21" t="s">
        <v>94</v>
      </c>
      <c r="J923" s="21" t="s">
        <v>94</v>
      </c>
      <c r="K923" s="21" t="s">
        <v>94</v>
      </c>
      <c r="L923" s="21" t="s">
        <v>635</v>
      </c>
      <c r="M923" s="20">
        <v>58.5</v>
      </c>
    </row>
    <row r="924" spans="1:13" x14ac:dyDescent="0.25">
      <c r="A924" s="19" t="s">
        <v>635</v>
      </c>
      <c r="B924" s="19">
        <v>210</v>
      </c>
      <c r="C924" s="19" t="s">
        <v>165</v>
      </c>
      <c r="D924" s="19" t="s">
        <v>1360</v>
      </c>
      <c r="E924" s="19" t="s">
        <v>605</v>
      </c>
      <c r="F924" s="19">
        <v>1</v>
      </c>
      <c r="G924" s="20">
        <v>210</v>
      </c>
      <c r="H924" s="21" t="s">
        <v>94</v>
      </c>
      <c r="I924" s="21" t="s">
        <v>94</v>
      </c>
      <c r="J924" s="21" t="s">
        <v>94</v>
      </c>
      <c r="K924" s="21" t="s">
        <v>94</v>
      </c>
      <c r="L924" s="21" t="s">
        <v>635</v>
      </c>
      <c r="M924" s="20">
        <v>210</v>
      </c>
    </row>
    <row r="925" spans="1:13" x14ac:dyDescent="0.25">
      <c r="A925" s="19" t="s">
        <v>635</v>
      </c>
      <c r="B925" s="19">
        <v>211</v>
      </c>
      <c r="C925" s="19" t="s">
        <v>165</v>
      </c>
      <c r="D925" s="19" t="s">
        <v>1359</v>
      </c>
      <c r="E925" s="19" t="s">
        <v>606</v>
      </c>
      <c r="F925" s="19">
        <v>1</v>
      </c>
      <c r="G925" s="20">
        <v>210</v>
      </c>
      <c r="H925" s="21" t="s">
        <v>94</v>
      </c>
      <c r="I925" s="21" t="s">
        <v>94</v>
      </c>
      <c r="J925" s="21" t="s">
        <v>94</v>
      </c>
      <c r="K925" s="21" t="s">
        <v>94</v>
      </c>
      <c r="L925" s="21" t="s">
        <v>635</v>
      </c>
      <c r="M925" s="20">
        <v>210</v>
      </c>
    </row>
    <row r="926" spans="1:13" x14ac:dyDescent="0.25">
      <c r="A926" s="19" t="s">
        <v>635</v>
      </c>
      <c r="B926" s="19">
        <v>219</v>
      </c>
      <c r="C926" s="19" t="s">
        <v>188</v>
      </c>
      <c r="D926" s="19" t="s">
        <v>1358</v>
      </c>
      <c r="E926" s="19" t="s">
        <v>189</v>
      </c>
      <c r="F926" s="19"/>
      <c r="G926" s="20" t="s">
        <v>94</v>
      </c>
      <c r="H926" s="21"/>
      <c r="I926" s="21"/>
      <c r="J926" s="21"/>
      <c r="K926" s="21"/>
      <c r="L926" s="21" t="s">
        <v>635</v>
      </c>
      <c r="M926" s="20" t="s">
        <v>94</v>
      </c>
    </row>
    <row r="927" spans="1:13" x14ac:dyDescent="0.25">
      <c r="A927" s="19" t="s">
        <v>635</v>
      </c>
      <c r="B927" s="19">
        <v>220</v>
      </c>
      <c r="C927" s="19" t="s">
        <v>188</v>
      </c>
      <c r="D927" s="19" t="s">
        <v>1357</v>
      </c>
      <c r="E927" s="19" t="s">
        <v>190</v>
      </c>
      <c r="F927" s="19"/>
      <c r="G927" s="20" t="s">
        <v>94</v>
      </c>
      <c r="H927" s="21"/>
      <c r="I927" s="21"/>
      <c r="J927" s="21"/>
      <c r="K927" s="21"/>
      <c r="L927" s="21" t="s">
        <v>635</v>
      </c>
      <c r="M927" s="20" t="s">
        <v>94</v>
      </c>
    </row>
    <row r="928" spans="1:13" x14ac:dyDescent="0.25">
      <c r="A928" s="19" t="s">
        <v>635</v>
      </c>
      <c r="B928" s="19">
        <v>221</v>
      </c>
      <c r="C928" s="19" t="s">
        <v>188</v>
      </c>
      <c r="D928" s="19" t="s">
        <v>1356</v>
      </c>
      <c r="E928" s="19" t="s">
        <v>191</v>
      </c>
      <c r="F928" s="19"/>
      <c r="G928" s="20" t="s">
        <v>94</v>
      </c>
      <c r="H928" s="21"/>
      <c r="I928" s="21"/>
      <c r="J928" s="21"/>
      <c r="K928" s="21"/>
      <c r="L928" s="21" t="s">
        <v>635</v>
      </c>
      <c r="M928" s="20" t="s">
        <v>94</v>
      </c>
    </row>
    <row r="929" spans="1:13" x14ac:dyDescent="0.25">
      <c r="A929" s="19" t="s">
        <v>635</v>
      </c>
      <c r="B929" s="19">
        <v>222</v>
      </c>
      <c r="C929" s="19" t="s">
        <v>188</v>
      </c>
      <c r="D929" s="19" t="s">
        <v>1355</v>
      </c>
      <c r="E929" s="19" t="s">
        <v>192</v>
      </c>
      <c r="F929" s="19"/>
      <c r="G929" s="20" t="s">
        <v>94</v>
      </c>
      <c r="H929" s="21"/>
      <c r="I929" s="21"/>
      <c r="J929" s="21"/>
      <c r="K929" s="21"/>
      <c r="L929" s="21" t="s">
        <v>635</v>
      </c>
      <c r="M929" s="20" t="s">
        <v>94</v>
      </c>
    </row>
    <row r="930" spans="1:13" x14ac:dyDescent="0.25">
      <c r="A930" s="19" t="s">
        <v>635</v>
      </c>
      <c r="B930" s="19">
        <v>223</v>
      </c>
      <c r="C930" s="19" t="s">
        <v>188</v>
      </c>
      <c r="D930" s="19" t="s">
        <v>1354</v>
      </c>
      <c r="E930" s="19" t="s">
        <v>193</v>
      </c>
      <c r="F930" s="19"/>
      <c r="G930" s="20" t="s">
        <v>94</v>
      </c>
      <c r="H930" s="21"/>
      <c r="I930" s="21"/>
      <c r="J930" s="21"/>
      <c r="K930" s="21"/>
      <c r="L930" s="21" t="s">
        <v>635</v>
      </c>
      <c r="M930" s="20" t="s">
        <v>94</v>
      </c>
    </row>
    <row r="931" spans="1:13" x14ac:dyDescent="0.25">
      <c r="A931" s="19" t="s">
        <v>635</v>
      </c>
      <c r="B931" s="19">
        <v>224</v>
      </c>
      <c r="C931" s="19" t="s">
        <v>188</v>
      </c>
      <c r="D931" s="19" t="s">
        <v>1353</v>
      </c>
      <c r="E931" s="19" t="s">
        <v>194</v>
      </c>
      <c r="F931" s="19"/>
      <c r="G931" s="20" t="s">
        <v>94</v>
      </c>
      <c r="H931" s="21"/>
      <c r="I931" s="21"/>
      <c r="J931" s="21"/>
      <c r="K931" s="21"/>
      <c r="L931" s="21" t="s">
        <v>635</v>
      </c>
      <c r="M931" s="20" t="s">
        <v>94</v>
      </c>
    </row>
    <row r="932" spans="1:13" x14ac:dyDescent="0.25">
      <c r="A932" s="19" t="s">
        <v>635</v>
      </c>
      <c r="B932" s="19">
        <v>225</v>
      </c>
      <c r="C932" s="19" t="s">
        <v>188</v>
      </c>
      <c r="D932" s="19" t="s">
        <v>1352</v>
      </c>
      <c r="E932" s="19" t="s">
        <v>195</v>
      </c>
      <c r="F932" s="19"/>
      <c r="G932" s="20" t="s">
        <v>94</v>
      </c>
      <c r="H932" s="21"/>
      <c r="I932" s="21"/>
      <c r="J932" s="21"/>
      <c r="K932" s="21"/>
      <c r="L932" s="21" t="s">
        <v>635</v>
      </c>
      <c r="M932" s="20" t="s">
        <v>94</v>
      </c>
    </row>
    <row r="933" spans="1:13" x14ac:dyDescent="0.25">
      <c r="A933" s="19" t="s">
        <v>635</v>
      </c>
      <c r="B933" s="19">
        <v>226</v>
      </c>
      <c r="C933" s="19" t="s">
        <v>188</v>
      </c>
      <c r="D933" s="19" t="s">
        <v>1351</v>
      </c>
      <c r="E933" s="19" t="s">
        <v>196</v>
      </c>
      <c r="F933" s="19"/>
      <c r="G933" s="20" t="s">
        <v>94</v>
      </c>
      <c r="H933" s="21"/>
      <c r="I933" s="21"/>
      <c r="J933" s="21"/>
      <c r="K933" s="21"/>
      <c r="L933" s="21" t="s">
        <v>635</v>
      </c>
      <c r="M933" s="20" t="s">
        <v>94</v>
      </c>
    </row>
    <row r="934" spans="1:13" x14ac:dyDescent="0.25">
      <c r="A934" s="19" t="s">
        <v>635</v>
      </c>
      <c r="B934" s="19">
        <v>231</v>
      </c>
      <c r="C934" s="19" t="s">
        <v>197</v>
      </c>
      <c r="D934" s="19" t="s">
        <v>1350</v>
      </c>
      <c r="E934" s="19" t="s">
        <v>198</v>
      </c>
      <c r="F934" s="19"/>
      <c r="G934" s="20" t="s">
        <v>94</v>
      </c>
      <c r="H934" s="21"/>
      <c r="I934" s="21"/>
      <c r="J934" s="21"/>
      <c r="K934" s="21"/>
      <c r="L934" s="21" t="s">
        <v>635</v>
      </c>
      <c r="M934" s="20" t="s">
        <v>94</v>
      </c>
    </row>
    <row r="935" spans="1:13" x14ac:dyDescent="0.25">
      <c r="A935" s="19" t="s">
        <v>635</v>
      </c>
      <c r="B935" s="19">
        <v>232</v>
      </c>
      <c r="C935" s="19" t="s">
        <v>197</v>
      </c>
      <c r="D935" s="19" t="s">
        <v>1349</v>
      </c>
      <c r="E935" s="19" t="s">
        <v>199</v>
      </c>
      <c r="F935" s="19"/>
      <c r="G935" s="20" t="s">
        <v>94</v>
      </c>
      <c r="H935" s="21"/>
      <c r="I935" s="21"/>
      <c r="J935" s="21"/>
      <c r="K935" s="21"/>
      <c r="L935" s="21" t="s">
        <v>635</v>
      </c>
      <c r="M935" s="20" t="s">
        <v>94</v>
      </c>
    </row>
    <row r="936" spans="1:13" x14ac:dyDescent="0.25">
      <c r="A936" s="19" t="s">
        <v>635</v>
      </c>
      <c r="B936" s="19">
        <v>233</v>
      </c>
      <c r="C936" s="19" t="s">
        <v>197</v>
      </c>
      <c r="D936" s="19" t="s">
        <v>1348</v>
      </c>
      <c r="E936" s="19" t="s">
        <v>200</v>
      </c>
      <c r="F936" s="19"/>
      <c r="G936" s="20" t="s">
        <v>94</v>
      </c>
      <c r="H936" s="21"/>
      <c r="I936" s="21"/>
      <c r="J936" s="21"/>
      <c r="K936" s="21"/>
      <c r="L936" s="21" t="s">
        <v>635</v>
      </c>
      <c r="M936" s="20" t="s">
        <v>94</v>
      </c>
    </row>
    <row r="937" spans="1:13" x14ac:dyDescent="0.25">
      <c r="A937" s="19" t="s">
        <v>635</v>
      </c>
      <c r="B937" s="19">
        <v>234</v>
      </c>
      <c r="C937" s="19" t="s">
        <v>197</v>
      </c>
      <c r="D937" s="19" t="s">
        <v>1347</v>
      </c>
      <c r="E937" s="19" t="s">
        <v>201</v>
      </c>
      <c r="F937" s="19"/>
      <c r="G937" s="20" t="s">
        <v>94</v>
      </c>
      <c r="H937" s="21"/>
      <c r="I937" s="21"/>
      <c r="J937" s="21"/>
      <c r="K937" s="21"/>
      <c r="L937" s="21" t="s">
        <v>635</v>
      </c>
      <c r="M937" s="20" t="s">
        <v>94</v>
      </c>
    </row>
    <row r="938" spans="1:13" x14ac:dyDescent="0.25">
      <c r="A938" s="19" t="s">
        <v>635</v>
      </c>
      <c r="B938" s="19">
        <v>235</v>
      </c>
      <c r="C938" s="19" t="s">
        <v>197</v>
      </c>
      <c r="D938" s="19" t="s">
        <v>1346</v>
      </c>
      <c r="E938" s="19" t="s">
        <v>202</v>
      </c>
      <c r="F938" s="19"/>
      <c r="G938" s="20" t="s">
        <v>94</v>
      </c>
      <c r="H938" s="21"/>
      <c r="I938" s="21"/>
      <c r="J938" s="21"/>
      <c r="K938" s="21"/>
      <c r="L938" s="21" t="s">
        <v>635</v>
      </c>
      <c r="M938" s="20" t="s">
        <v>94</v>
      </c>
    </row>
    <row r="939" spans="1:13" x14ac:dyDescent="0.25">
      <c r="A939" s="19" t="s">
        <v>635</v>
      </c>
      <c r="B939" s="19">
        <v>236</v>
      </c>
      <c r="C939" s="19" t="s">
        <v>197</v>
      </c>
      <c r="D939" s="19" t="s">
        <v>1345</v>
      </c>
      <c r="E939" s="19" t="s">
        <v>204</v>
      </c>
      <c r="F939" s="19"/>
      <c r="G939" s="20" t="s">
        <v>94</v>
      </c>
      <c r="H939" s="21"/>
      <c r="I939" s="21"/>
      <c r="J939" s="21"/>
      <c r="K939" s="21"/>
      <c r="L939" s="21" t="s">
        <v>635</v>
      </c>
      <c r="M939" s="20" t="s">
        <v>94</v>
      </c>
    </row>
    <row r="940" spans="1:13" x14ac:dyDescent="0.25">
      <c r="A940" s="19" t="s">
        <v>635</v>
      </c>
      <c r="B940" s="19">
        <v>237</v>
      </c>
      <c r="C940" s="19" t="s">
        <v>197</v>
      </c>
      <c r="D940" s="19" t="s">
        <v>1344</v>
      </c>
      <c r="E940" s="19" t="s">
        <v>205</v>
      </c>
      <c r="F940" s="19"/>
      <c r="G940" s="20" t="s">
        <v>94</v>
      </c>
      <c r="H940" s="21"/>
      <c r="I940" s="21"/>
      <c r="J940" s="21"/>
      <c r="K940" s="21"/>
      <c r="L940" s="21" t="s">
        <v>635</v>
      </c>
      <c r="M940" s="20" t="s">
        <v>94</v>
      </c>
    </row>
    <row r="941" spans="1:13" x14ac:dyDescent="0.25">
      <c r="A941" s="19" t="s">
        <v>635</v>
      </c>
      <c r="B941" s="19">
        <v>238</v>
      </c>
      <c r="C941" s="19" t="s">
        <v>197</v>
      </c>
      <c r="D941" s="19" t="s">
        <v>1343</v>
      </c>
      <c r="E941" s="19" t="s">
        <v>206</v>
      </c>
      <c r="F941" s="19"/>
      <c r="G941" s="20" t="s">
        <v>94</v>
      </c>
      <c r="H941" s="21"/>
      <c r="I941" s="21"/>
      <c r="J941" s="21"/>
      <c r="K941" s="21"/>
      <c r="L941" s="21" t="s">
        <v>635</v>
      </c>
      <c r="M941" s="20" t="s">
        <v>94</v>
      </c>
    </row>
    <row r="942" spans="1:13" x14ac:dyDescent="0.25">
      <c r="A942" s="19" t="s">
        <v>635</v>
      </c>
      <c r="B942" s="19">
        <v>239</v>
      </c>
      <c r="C942" s="19" t="s">
        <v>197</v>
      </c>
      <c r="D942" s="19" t="s">
        <v>1342</v>
      </c>
      <c r="E942" s="19" t="s">
        <v>207</v>
      </c>
      <c r="F942" s="19"/>
      <c r="G942" s="20" t="s">
        <v>94</v>
      </c>
      <c r="H942" s="21"/>
      <c r="I942" s="21"/>
      <c r="J942" s="21"/>
      <c r="K942" s="21"/>
      <c r="L942" s="21" t="s">
        <v>635</v>
      </c>
      <c r="M942" s="20" t="s">
        <v>94</v>
      </c>
    </row>
    <row r="943" spans="1:13" x14ac:dyDescent="0.25">
      <c r="A943" s="19" t="s">
        <v>635</v>
      </c>
      <c r="B943" s="19">
        <v>240</v>
      </c>
      <c r="C943" s="19" t="s">
        <v>197</v>
      </c>
      <c r="D943" s="19" t="s">
        <v>1341</v>
      </c>
      <c r="E943" s="19" t="s">
        <v>208</v>
      </c>
      <c r="F943" s="19"/>
      <c r="G943" s="20" t="s">
        <v>94</v>
      </c>
      <c r="H943" s="21"/>
      <c r="I943" s="21"/>
      <c r="J943" s="21"/>
      <c r="K943" s="21"/>
      <c r="L943" s="21" t="s">
        <v>635</v>
      </c>
      <c r="M943" s="20" t="s">
        <v>94</v>
      </c>
    </row>
    <row r="944" spans="1:13" x14ac:dyDescent="0.25">
      <c r="A944" s="19" t="s">
        <v>635</v>
      </c>
      <c r="B944" s="19">
        <v>241</v>
      </c>
      <c r="C944" s="19" t="s">
        <v>197</v>
      </c>
      <c r="D944" s="19" t="s">
        <v>1340</v>
      </c>
      <c r="E944" s="19" t="s">
        <v>209</v>
      </c>
      <c r="F944" s="19"/>
      <c r="G944" s="20" t="s">
        <v>94</v>
      </c>
      <c r="H944" s="21"/>
      <c r="I944" s="21"/>
      <c r="J944" s="21"/>
      <c r="K944" s="21"/>
      <c r="L944" s="21" t="s">
        <v>635</v>
      </c>
      <c r="M944" s="20" t="s">
        <v>94</v>
      </c>
    </row>
    <row r="945" spans="1:13" x14ac:dyDescent="0.25">
      <c r="A945" s="19" t="s">
        <v>635</v>
      </c>
      <c r="B945" s="19">
        <v>242</v>
      </c>
      <c r="C945" s="19" t="s">
        <v>197</v>
      </c>
      <c r="D945" s="19" t="s">
        <v>1339</v>
      </c>
      <c r="E945" s="19" t="s">
        <v>210</v>
      </c>
      <c r="F945" s="19"/>
      <c r="G945" s="20" t="s">
        <v>94</v>
      </c>
      <c r="H945" s="21"/>
      <c r="I945" s="21"/>
      <c r="J945" s="21"/>
      <c r="K945" s="21"/>
      <c r="L945" s="21" t="s">
        <v>635</v>
      </c>
      <c r="M945" s="20" t="s">
        <v>94</v>
      </c>
    </row>
    <row r="946" spans="1:13" x14ac:dyDescent="0.25">
      <c r="A946" s="19" t="s">
        <v>635</v>
      </c>
      <c r="B946" s="19">
        <v>243</v>
      </c>
      <c r="C946" s="19" t="s">
        <v>197</v>
      </c>
      <c r="D946" s="19" t="s">
        <v>1338</v>
      </c>
      <c r="E946" s="19" t="s">
        <v>211</v>
      </c>
      <c r="F946" s="19"/>
      <c r="G946" s="20" t="s">
        <v>94</v>
      </c>
      <c r="H946" s="21"/>
      <c r="I946" s="21"/>
      <c r="J946" s="21"/>
      <c r="K946" s="21"/>
      <c r="L946" s="21" t="s">
        <v>635</v>
      </c>
      <c r="M946" s="20" t="s">
        <v>94</v>
      </c>
    </row>
    <row r="947" spans="1:13" x14ac:dyDescent="0.25">
      <c r="A947" s="19" t="s">
        <v>635</v>
      </c>
      <c r="B947" s="19">
        <v>250</v>
      </c>
      <c r="C947" s="19" t="s">
        <v>212</v>
      </c>
      <c r="D947" s="19" t="s">
        <v>1337</v>
      </c>
      <c r="E947" s="19" t="s">
        <v>213</v>
      </c>
      <c r="F947" s="19">
        <v>1</v>
      </c>
      <c r="G947" s="20">
        <v>169</v>
      </c>
      <c r="H947" s="21" t="s">
        <v>94</v>
      </c>
      <c r="I947" s="21" t="s">
        <v>94</v>
      </c>
      <c r="J947" s="21" t="s">
        <v>94</v>
      </c>
      <c r="K947" s="21" t="s">
        <v>94</v>
      </c>
      <c r="L947" s="21" t="s">
        <v>635</v>
      </c>
      <c r="M947" s="20">
        <v>169.33500000000015</v>
      </c>
    </row>
    <row r="948" spans="1:13" x14ac:dyDescent="0.25">
      <c r="A948" s="19" t="s">
        <v>635</v>
      </c>
      <c r="B948" s="19">
        <v>251</v>
      </c>
      <c r="C948" s="19" t="s">
        <v>212</v>
      </c>
      <c r="D948" s="19" t="s">
        <v>1336</v>
      </c>
      <c r="E948" s="19" t="s">
        <v>214</v>
      </c>
      <c r="F948" s="19">
        <v>1</v>
      </c>
      <c r="G948" s="20">
        <v>40</v>
      </c>
      <c r="H948" s="21" t="s">
        <v>94</v>
      </c>
      <c r="I948" s="21" t="s">
        <v>94</v>
      </c>
      <c r="J948" s="21" t="s">
        <v>94</v>
      </c>
      <c r="K948" s="21" t="s">
        <v>94</v>
      </c>
      <c r="L948" s="21" t="s">
        <v>635</v>
      </c>
      <c r="M948" s="20">
        <v>39.559499999999957</v>
      </c>
    </row>
    <row r="949" spans="1:13" x14ac:dyDescent="0.25">
      <c r="A949" s="19" t="s">
        <v>635</v>
      </c>
      <c r="B949" s="19">
        <v>252</v>
      </c>
      <c r="C949" s="19" t="s">
        <v>212</v>
      </c>
      <c r="D949" s="19" t="s">
        <v>1335</v>
      </c>
      <c r="E949" s="19" t="s">
        <v>215</v>
      </c>
      <c r="F949" s="19">
        <v>1</v>
      </c>
      <c r="G949" s="20">
        <v>233</v>
      </c>
      <c r="H949" s="21" t="s">
        <v>94</v>
      </c>
      <c r="I949" s="21" t="s">
        <v>94</v>
      </c>
      <c r="J949" s="21" t="s">
        <v>94</v>
      </c>
      <c r="K949" s="21" t="s">
        <v>94</v>
      </c>
      <c r="L949" s="21" t="s">
        <v>635</v>
      </c>
      <c r="M949" s="20">
        <v>233.37700000000018</v>
      </c>
    </row>
    <row r="950" spans="1:13" x14ac:dyDescent="0.25">
      <c r="A950" s="19" t="s">
        <v>635</v>
      </c>
      <c r="B950" s="19">
        <v>253</v>
      </c>
      <c r="C950" s="19" t="s">
        <v>212</v>
      </c>
      <c r="D950" s="19" t="s">
        <v>1334</v>
      </c>
      <c r="E950" s="19" t="s">
        <v>216</v>
      </c>
      <c r="F950" s="19">
        <v>1</v>
      </c>
      <c r="G950" s="20">
        <v>221</v>
      </c>
      <c r="H950" s="21" t="s">
        <v>94</v>
      </c>
      <c r="I950" s="21" t="s">
        <v>94</v>
      </c>
      <c r="J950" s="21" t="s">
        <v>94</v>
      </c>
      <c r="K950" s="21" t="s">
        <v>94</v>
      </c>
      <c r="L950" s="21" t="s">
        <v>635</v>
      </c>
      <c r="M950" s="20">
        <v>220.61700000000019</v>
      </c>
    </row>
    <row r="951" spans="1:13" x14ac:dyDescent="0.25">
      <c r="A951" s="19" t="s">
        <v>635</v>
      </c>
      <c r="B951" s="19">
        <v>254</v>
      </c>
      <c r="C951" s="19" t="s">
        <v>212</v>
      </c>
      <c r="D951" s="19" t="s">
        <v>1333</v>
      </c>
      <c r="E951" s="19" t="s">
        <v>217</v>
      </c>
      <c r="F951" s="19">
        <v>1</v>
      </c>
      <c r="G951" s="20">
        <v>52</v>
      </c>
      <c r="H951" s="21" t="s">
        <v>94</v>
      </c>
      <c r="I951" s="21" t="s">
        <v>94</v>
      </c>
      <c r="J951" s="21" t="s">
        <v>94</v>
      </c>
      <c r="K951" s="21" t="s">
        <v>94</v>
      </c>
      <c r="L951" s="21" t="s">
        <v>635</v>
      </c>
      <c r="M951" s="20">
        <v>51.599999999999909</v>
      </c>
    </row>
    <row r="952" spans="1:13" x14ac:dyDescent="0.25">
      <c r="A952" s="19" t="s">
        <v>635</v>
      </c>
      <c r="B952" s="19">
        <v>255</v>
      </c>
      <c r="C952" s="19" t="s">
        <v>212</v>
      </c>
      <c r="D952" s="19" t="s">
        <v>1332</v>
      </c>
      <c r="E952" s="19" t="s">
        <v>218</v>
      </c>
      <c r="F952" s="19">
        <v>1</v>
      </c>
      <c r="G952" s="20">
        <v>543</v>
      </c>
      <c r="H952" s="21" t="s">
        <v>94</v>
      </c>
      <c r="I952" s="21" t="s">
        <v>94</v>
      </c>
      <c r="J952" s="21" t="s">
        <v>94</v>
      </c>
      <c r="K952" s="21" t="s">
        <v>94</v>
      </c>
      <c r="L952" s="21" t="s">
        <v>635</v>
      </c>
      <c r="M952" s="20">
        <v>543.40000000000009</v>
      </c>
    </row>
    <row r="953" spans="1:13" x14ac:dyDescent="0.25">
      <c r="A953" s="19" t="s">
        <v>635</v>
      </c>
      <c r="B953" s="19">
        <v>256</v>
      </c>
      <c r="C953" s="19" t="s">
        <v>212</v>
      </c>
      <c r="D953" s="19" t="s">
        <v>1331</v>
      </c>
      <c r="E953" s="19" t="s">
        <v>219</v>
      </c>
      <c r="F953" s="19">
        <v>1</v>
      </c>
      <c r="G953" s="20">
        <v>1204</v>
      </c>
      <c r="H953" s="21" t="s">
        <v>94</v>
      </c>
      <c r="I953" s="21" t="s">
        <v>94</v>
      </c>
      <c r="J953" s="21" t="s">
        <v>94</v>
      </c>
      <c r="K953" s="21" t="s">
        <v>94</v>
      </c>
      <c r="L953" s="21" t="s">
        <v>635</v>
      </c>
      <c r="M953" s="20">
        <v>1203.9170000000001</v>
      </c>
    </row>
    <row r="954" spans="1:13" x14ac:dyDescent="0.25">
      <c r="A954" s="19" t="s">
        <v>635</v>
      </c>
      <c r="B954" s="19">
        <v>257</v>
      </c>
      <c r="C954" s="19" t="s">
        <v>212</v>
      </c>
      <c r="D954" s="19" t="s">
        <v>1330</v>
      </c>
      <c r="E954" s="19" t="s">
        <v>220</v>
      </c>
      <c r="F954" s="19">
        <v>1</v>
      </c>
      <c r="G954" s="20">
        <v>658</v>
      </c>
      <c r="H954" s="21" t="s">
        <v>94</v>
      </c>
      <c r="I954" s="21" t="s">
        <v>94</v>
      </c>
      <c r="J954" s="21" t="s">
        <v>94</v>
      </c>
      <c r="K954" s="21" t="s">
        <v>94</v>
      </c>
      <c r="L954" s="21" t="s">
        <v>635</v>
      </c>
      <c r="M954" s="20">
        <v>658.21800000000007</v>
      </c>
    </row>
    <row r="955" spans="1:13" x14ac:dyDescent="0.25">
      <c r="A955" s="19" t="s">
        <v>635</v>
      </c>
      <c r="B955" s="19">
        <v>264</v>
      </c>
      <c r="C955" s="19" t="s">
        <v>221</v>
      </c>
      <c r="D955" s="19" t="s">
        <v>1329</v>
      </c>
      <c r="E955" s="19" t="s">
        <v>223</v>
      </c>
      <c r="F955" s="19">
        <v>1</v>
      </c>
      <c r="G955" s="20">
        <v>17433</v>
      </c>
      <c r="H955" s="21">
        <v>17433.300000000003</v>
      </c>
      <c r="I955" s="21" t="s">
        <v>94</v>
      </c>
      <c r="J955" s="21" t="s">
        <v>94</v>
      </c>
      <c r="K955" s="21" t="s">
        <v>94</v>
      </c>
      <c r="L955" s="21" t="s">
        <v>635</v>
      </c>
      <c r="M955" s="20">
        <v>17433.300000000003</v>
      </c>
    </row>
    <row r="956" spans="1:13" x14ac:dyDescent="0.25">
      <c r="A956" s="19" t="s">
        <v>635</v>
      </c>
      <c r="B956" s="19">
        <v>265</v>
      </c>
      <c r="C956" s="19" t="s">
        <v>221</v>
      </c>
      <c r="D956" s="19" t="s">
        <v>1328</v>
      </c>
      <c r="E956" s="19" t="s">
        <v>224</v>
      </c>
      <c r="F956" s="19">
        <v>1</v>
      </c>
      <c r="G956" s="20">
        <v>65</v>
      </c>
      <c r="H956" s="21" t="s">
        <v>94</v>
      </c>
      <c r="I956" s="21" t="s">
        <v>94</v>
      </c>
      <c r="J956" s="21" t="s">
        <v>94</v>
      </c>
      <c r="K956" s="21" t="s">
        <v>94</v>
      </c>
      <c r="L956" s="21" t="s">
        <v>635</v>
      </c>
      <c r="M956" s="20">
        <v>65</v>
      </c>
    </row>
    <row r="957" spans="1:13" x14ac:dyDescent="0.25">
      <c r="A957" s="19" t="s">
        <v>635</v>
      </c>
      <c r="B957" s="19">
        <v>266</v>
      </c>
      <c r="C957" s="19" t="s">
        <v>221</v>
      </c>
      <c r="D957" s="19" t="s">
        <v>1327</v>
      </c>
      <c r="E957" s="19" t="s">
        <v>225</v>
      </c>
      <c r="F957" s="19"/>
      <c r="G957" s="20" t="s">
        <v>94</v>
      </c>
      <c r="H957" s="21"/>
      <c r="I957" s="21"/>
      <c r="J957" s="21"/>
      <c r="K957" s="21"/>
      <c r="L957" s="21" t="s">
        <v>635</v>
      </c>
      <c r="M957" s="20" t="s">
        <v>94</v>
      </c>
    </row>
    <row r="958" spans="1:13" x14ac:dyDescent="0.25">
      <c r="A958" s="19" t="s">
        <v>635</v>
      </c>
      <c r="B958" s="19">
        <v>270</v>
      </c>
      <c r="C958" s="19" t="s">
        <v>226</v>
      </c>
      <c r="D958" s="19" t="s">
        <v>1326</v>
      </c>
      <c r="E958" s="19" t="s">
        <v>227</v>
      </c>
      <c r="F958" s="19"/>
      <c r="G958" s="20" t="s">
        <v>94</v>
      </c>
      <c r="H958" s="21"/>
      <c r="I958" s="21"/>
      <c r="J958" s="21"/>
      <c r="K958" s="21"/>
      <c r="L958" s="21" t="s">
        <v>635</v>
      </c>
      <c r="M958" s="20" t="s">
        <v>94</v>
      </c>
    </row>
    <row r="959" spans="1:13" x14ac:dyDescent="0.25">
      <c r="A959" s="19" t="s">
        <v>635</v>
      </c>
      <c r="B959" s="19">
        <v>272</v>
      </c>
      <c r="C959" s="19" t="s">
        <v>226</v>
      </c>
      <c r="D959" s="19" t="s">
        <v>1325</v>
      </c>
      <c r="E959" s="19" t="s">
        <v>229</v>
      </c>
      <c r="F959" s="19"/>
      <c r="G959" s="20" t="s">
        <v>94</v>
      </c>
      <c r="H959" s="21"/>
      <c r="I959" s="21"/>
      <c r="J959" s="21"/>
      <c r="K959" s="21"/>
      <c r="L959" s="21" t="s">
        <v>635</v>
      </c>
      <c r="M959" s="20" t="s">
        <v>94</v>
      </c>
    </row>
    <row r="960" spans="1:13" x14ac:dyDescent="0.25">
      <c r="A960" s="19" t="s">
        <v>635</v>
      </c>
      <c r="B960" s="19">
        <v>273</v>
      </c>
      <c r="C960" s="19" t="s">
        <v>226</v>
      </c>
      <c r="D960" s="19" t="s">
        <v>1324</v>
      </c>
      <c r="E960" s="19" t="s">
        <v>230</v>
      </c>
      <c r="F960" s="19"/>
      <c r="G960" s="20" t="s">
        <v>94</v>
      </c>
      <c r="H960" s="21"/>
      <c r="I960" s="21"/>
      <c r="J960" s="21"/>
      <c r="K960" s="21"/>
      <c r="L960" s="21" t="s">
        <v>635</v>
      </c>
      <c r="M960" s="20" t="s">
        <v>94</v>
      </c>
    </row>
    <row r="961" spans="1:13" x14ac:dyDescent="0.25">
      <c r="A961" s="19" t="s">
        <v>635</v>
      </c>
      <c r="B961" s="19">
        <v>274</v>
      </c>
      <c r="C961" s="19" t="s">
        <v>226</v>
      </c>
      <c r="D961" s="19" t="s">
        <v>1323</v>
      </c>
      <c r="E961" s="19" t="s">
        <v>231</v>
      </c>
      <c r="F961" s="19"/>
      <c r="G961" s="20" t="s">
        <v>94</v>
      </c>
      <c r="H961" s="21"/>
      <c r="I961" s="21"/>
      <c r="J961" s="21"/>
      <c r="K961" s="21"/>
      <c r="L961" s="21" t="s">
        <v>635</v>
      </c>
      <c r="M961" s="20" t="s">
        <v>94</v>
      </c>
    </row>
    <row r="962" spans="1:13" x14ac:dyDescent="0.25">
      <c r="A962" s="19" t="s">
        <v>635</v>
      </c>
      <c r="B962" s="19">
        <v>275</v>
      </c>
      <c r="C962" s="19" t="s">
        <v>226</v>
      </c>
      <c r="D962" s="19" t="s">
        <v>1322</v>
      </c>
      <c r="E962" s="19" t="s">
        <v>232</v>
      </c>
      <c r="F962" s="19"/>
      <c r="G962" s="20" t="s">
        <v>94</v>
      </c>
      <c r="H962" s="21"/>
      <c r="I962" s="21"/>
      <c r="J962" s="21"/>
      <c r="K962" s="21"/>
      <c r="L962" s="21" t="s">
        <v>635</v>
      </c>
      <c r="M962" s="20" t="s">
        <v>94</v>
      </c>
    </row>
    <row r="963" spans="1:13" x14ac:dyDescent="0.25">
      <c r="A963" s="19" t="s">
        <v>635</v>
      </c>
      <c r="B963" s="19">
        <v>279</v>
      </c>
      <c r="C963" s="19" t="s">
        <v>233</v>
      </c>
      <c r="D963" s="19" t="s">
        <v>1321</v>
      </c>
      <c r="E963" s="19" t="s">
        <v>234</v>
      </c>
      <c r="F963" s="19"/>
      <c r="G963" s="20" t="s">
        <v>94</v>
      </c>
      <c r="H963" s="21"/>
      <c r="I963" s="21"/>
      <c r="J963" s="21"/>
      <c r="K963" s="21"/>
      <c r="L963" s="21" t="s">
        <v>635</v>
      </c>
      <c r="M963" s="20" t="s">
        <v>94</v>
      </c>
    </row>
    <row r="964" spans="1:13" x14ac:dyDescent="0.25">
      <c r="A964" s="19" t="s">
        <v>635</v>
      </c>
      <c r="B964" s="19">
        <v>280</v>
      </c>
      <c r="C964" s="19" t="s">
        <v>233</v>
      </c>
      <c r="D964" s="19" t="s">
        <v>1320</v>
      </c>
      <c r="E964" s="19" t="s">
        <v>235</v>
      </c>
      <c r="F964" s="19"/>
      <c r="G964" s="20" t="s">
        <v>94</v>
      </c>
      <c r="H964" s="21"/>
      <c r="I964" s="21"/>
      <c r="J964" s="21"/>
      <c r="K964" s="21"/>
      <c r="L964" s="21" t="s">
        <v>635</v>
      </c>
      <c r="M964" s="20" t="s">
        <v>94</v>
      </c>
    </row>
    <row r="965" spans="1:13" x14ac:dyDescent="0.25">
      <c r="A965" s="19" t="s">
        <v>635</v>
      </c>
      <c r="B965" s="19">
        <v>281</v>
      </c>
      <c r="C965" s="19" t="s">
        <v>233</v>
      </c>
      <c r="D965" s="19" t="s">
        <v>1319</v>
      </c>
      <c r="E965" s="19" t="s">
        <v>236</v>
      </c>
      <c r="F965" s="19"/>
      <c r="G965" s="20" t="s">
        <v>94</v>
      </c>
      <c r="H965" s="21"/>
      <c r="I965" s="21"/>
      <c r="J965" s="21"/>
      <c r="K965" s="21"/>
      <c r="L965" s="21" t="s">
        <v>635</v>
      </c>
      <c r="M965" s="20" t="s">
        <v>94</v>
      </c>
    </row>
    <row r="966" spans="1:13" x14ac:dyDescent="0.25">
      <c r="A966" s="19" t="s">
        <v>635</v>
      </c>
      <c r="B966" s="19">
        <v>284</v>
      </c>
      <c r="C966" s="19" t="s">
        <v>233</v>
      </c>
      <c r="D966" s="19" t="s">
        <v>1318</v>
      </c>
      <c r="E966" s="19" t="s">
        <v>239</v>
      </c>
      <c r="F966" s="19"/>
      <c r="G966" s="20" t="s">
        <v>94</v>
      </c>
      <c r="H966" s="21"/>
      <c r="I966" s="21"/>
      <c r="J966" s="21"/>
      <c r="K966" s="21"/>
      <c r="L966" s="21" t="s">
        <v>635</v>
      </c>
      <c r="M966" s="20" t="s">
        <v>94</v>
      </c>
    </row>
    <row r="967" spans="1:13" x14ac:dyDescent="0.25">
      <c r="A967" s="19" t="s">
        <v>635</v>
      </c>
      <c r="B967" s="19">
        <v>291</v>
      </c>
      <c r="C967" s="19" t="s">
        <v>240</v>
      </c>
      <c r="D967" s="19" t="s">
        <v>1317</v>
      </c>
      <c r="E967" s="19" t="s">
        <v>243</v>
      </c>
      <c r="F967" s="19"/>
      <c r="G967" s="20" t="s">
        <v>94</v>
      </c>
      <c r="H967" s="21"/>
      <c r="I967" s="21"/>
      <c r="J967" s="21"/>
      <c r="K967" s="21"/>
      <c r="L967" s="21" t="s">
        <v>635</v>
      </c>
      <c r="M967" s="20" t="s">
        <v>94</v>
      </c>
    </row>
    <row r="968" spans="1:13" x14ac:dyDescent="0.25">
      <c r="A968" s="19" t="s">
        <v>635</v>
      </c>
      <c r="B968" s="19">
        <v>292</v>
      </c>
      <c r="C968" s="19" t="s">
        <v>240</v>
      </c>
      <c r="D968" s="19" t="s">
        <v>1316</v>
      </c>
      <c r="E968" s="19" t="s">
        <v>244</v>
      </c>
      <c r="F968" s="19"/>
      <c r="G968" s="20" t="s">
        <v>94</v>
      </c>
      <c r="H968" s="21"/>
      <c r="I968" s="21"/>
      <c r="J968" s="21"/>
      <c r="K968" s="21"/>
      <c r="L968" s="21" t="s">
        <v>635</v>
      </c>
      <c r="M968" s="20" t="s">
        <v>94</v>
      </c>
    </row>
    <row r="969" spans="1:13" x14ac:dyDescent="0.25">
      <c r="A969" s="19" t="s">
        <v>635</v>
      </c>
      <c r="B969" s="19">
        <v>297</v>
      </c>
      <c r="C969" s="19" t="s">
        <v>245</v>
      </c>
      <c r="D969" s="19" t="s">
        <v>1315</v>
      </c>
      <c r="E969" s="19" t="s">
        <v>247</v>
      </c>
      <c r="F969" s="19"/>
      <c r="G969" s="20" t="s">
        <v>94</v>
      </c>
      <c r="H969" s="21"/>
      <c r="I969" s="21"/>
      <c r="J969" s="21"/>
      <c r="K969" s="21"/>
      <c r="L969" s="21" t="s">
        <v>635</v>
      </c>
      <c r="M969" s="20" t="s">
        <v>94</v>
      </c>
    </row>
    <row r="970" spans="1:13" x14ac:dyDescent="0.25">
      <c r="A970" s="19" t="s">
        <v>635</v>
      </c>
      <c r="B970" s="19">
        <v>300</v>
      </c>
      <c r="C970" s="19" t="s">
        <v>245</v>
      </c>
      <c r="D970" s="19" t="s">
        <v>1314</v>
      </c>
      <c r="E970" s="19" t="s">
        <v>250</v>
      </c>
      <c r="F970" s="19"/>
      <c r="G970" s="20" t="s">
        <v>94</v>
      </c>
      <c r="H970" s="21"/>
      <c r="I970" s="21"/>
      <c r="J970" s="21"/>
      <c r="K970" s="21"/>
      <c r="L970" s="21" t="s">
        <v>635</v>
      </c>
      <c r="M970" s="20" t="s">
        <v>94</v>
      </c>
    </row>
    <row r="971" spans="1:13" x14ac:dyDescent="0.25">
      <c r="A971" s="19" t="s">
        <v>635</v>
      </c>
      <c r="B971" s="19">
        <v>305</v>
      </c>
      <c r="C971" s="19" t="s">
        <v>252</v>
      </c>
      <c r="D971" s="19" t="s">
        <v>1313</v>
      </c>
      <c r="E971" s="19" t="s">
        <v>253</v>
      </c>
      <c r="F971" s="19">
        <v>1</v>
      </c>
      <c r="G971" s="20">
        <v>24605</v>
      </c>
      <c r="H971" s="21" t="s">
        <v>94</v>
      </c>
      <c r="I971" s="21" t="s">
        <v>94</v>
      </c>
      <c r="J971" s="21" t="s">
        <v>94</v>
      </c>
      <c r="K971" s="21" t="s">
        <v>94</v>
      </c>
      <c r="L971" s="21" t="s">
        <v>635</v>
      </c>
      <c r="M971" s="20">
        <v>24604.999999999996</v>
      </c>
    </row>
    <row r="972" spans="1:13" x14ac:dyDescent="0.25">
      <c r="A972" s="19" t="s">
        <v>635</v>
      </c>
      <c r="B972" s="19">
        <v>306</v>
      </c>
      <c r="C972" s="19" t="s">
        <v>252</v>
      </c>
      <c r="D972" s="19" t="s">
        <v>1312</v>
      </c>
      <c r="E972" s="19" t="s">
        <v>255</v>
      </c>
      <c r="F972" s="19"/>
      <c r="G972" s="20" t="s">
        <v>94</v>
      </c>
      <c r="H972" s="21"/>
      <c r="I972" s="21"/>
      <c r="J972" s="21"/>
      <c r="K972" s="21"/>
      <c r="L972" s="21" t="s">
        <v>635</v>
      </c>
      <c r="M972" s="20" t="s">
        <v>94</v>
      </c>
    </row>
    <row r="973" spans="1:13" x14ac:dyDescent="0.25">
      <c r="A973" s="19" t="s">
        <v>635</v>
      </c>
      <c r="B973" s="19">
        <v>307</v>
      </c>
      <c r="C973" s="19" t="s">
        <v>252</v>
      </c>
      <c r="D973" s="19" t="s">
        <v>1311</v>
      </c>
      <c r="E973" s="19" t="s">
        <v>256</v>
      </c>
      <c r="F973" s="19"/>
      <c r="G973" s="20" t="s">
        <v>94</v>
      </c>
      <c r="H973" s="21"/>
      <c r="I973" s="21"/>
      <c r="J973" s="21"/>
      <c r="K973" s="21"/>
      <c r="L973" s="21" t="s">
        <v>635</v>
      </c>
      <c r="M973" s="20" t="s">
        <v>94</v>
      </c>
    </row>
    <row r="974" spans="1:13" x14ac:dyDescent="0.25">
      <c r="A974" s="19" t="s">
        <v>635</v>
      </c>
      <c r="B974" s="19">
        <v>308</v>
      </c>
      <c r="C974" s="19" t="s">
        <v>252</v>
      </c>
      <c r="D974" s="19" t="s">
        <v>1310</v>
      </c>
      <c r="E974" s="19" t="s">
        <v>258</v>
      </c>
      <c r="F974" s="19">
        <v>1</v>
      </c>
      <c r="G974" s="20">
        <v>540</v>
      </c>
      <c r="H974" s="21" t="s">
        <v>94</v>
      </c>
      <c r="I974" s="21" t="s">
        <v>94</v>
      </c>
      <c r="J974" s="21" t="s">
        <v>94</v>
      </c>
      <c r="K974" s="21" t="s">
        <v>94</v>
      </c>
      <c r="L974" s="21" t="s">
        <v>635</v>
      </c>
      <c r="M974" s="20">
        <v>540</v>
      </c>
    </row>
    <row r="975" spans="1:13" x14ac:dyDescent="0.25">
      <c r="A975" s="19" t="s">
        <v>635</v>
      </c>
      <c r="B975" s="19">
        <v>311</v>
      </c>
      <c r="C975" s="19" t="s">
        <v>259</v>
      </c>
      <c r="D975" s="19" t="s">
        <v>1309</v>
      </c>
      <c r="E975" s="19" t="s">
        <v>260</v>
      </c>
      <c r="F975" s="19">
        <v>1</v>
      </c>
      <c r="G975" s="20">
        <v>246</v>
      </c>
      <c r="H975" s="21" t="s">
        <v>94</v>
      </c>
      <c r="I975" s="21" t="s">
        <v>94</v>
      </c>
      <c r="J975" s="21" t="s">
        <v>94</v>
      </c>
      <c r="K975" s="21" t="s">
        <v>94</v>
      </c>
      <c r="L975" s="21" t="s">
        <v>635</v>
      </c>
      <c r="M975" s="20">
        <v>246</v>
      </c>
    </row>
    <row r="976" spans="1:13" x14ac:dyDescent="0.25">
      <c r="A976" s="19" t="s">
        <v>635</v>
      </c>
      <c r="B976" s="19">
        <v>312</v>
      </c>
      <c r="C976" s="19" t="s">
        <v>259</v>
      </c>
      <c r="D976" s="19" t="s">
        <v>1308</v>
      </c>
      <c r="E976" s="19" t="s">
        <v>261</v>
      </c>
      <c r="F976" s="19"/>
      <c r="G976" s="20" t="s">
        <v>94</v>
      </c>
      <c r="H976" s="21"/>
      <c r="I976" s="21"/>
      <c r="J976" s="21"/>
      <c r="K976" s="21"/>
      <c r="L976" s="21" t="s">
        <v>635</v>
      </c>
      <c r="M976" s="20" t="s">
        <v>94</v>
      </c>
    </row>
    <row r="977" spans="1:13" x14ac:dyDescent="0.25">
      <c r="A977" s="19" t="s">
        <v>635</v>
      </c>
      <c r="B977" s="19">
        <v>313</v>
      </c>
      <c r="C977" s="19" t="s">
        <v>259</v>
      </c>
      <c r="D977" s="19" t="s">
        <v>1307</v>
      </c>
      <c r="E977" s="19" t="s">
        <v>262</v>
      </c>
      <c r="F977" s="19">
        <v>1</v>
      </c>
      <c r="G977" s="20">
        <v>109</v>
      </c>
      <c r="H977" s="21" t="s">
        <v>94</v>
      </c>
      <c r="I977" s="21" t="s">
        <v>94</v>
      </c>
      <c r="J977" s="21" t="s">
        <v>94</v>
      </c>
      <c r="K977" s="21" t="s">
        <v>94</v>
      </c>
      <c r="L977" s="21" t="s">
        <v>635</v>
      </c>
      <c r="M977" s="20">
        <v>109.44</v>
      </c>
    </row>
    <row r="978" spans="1:13" x14ac:dyDescent="0.25">
      <c r="A978" s="19" t="s">
        <v>635</v>
      </c>
      <c r="B978" s="19">
        <v>314</v>
      </c>
      <c r="C978" s="19" t="s">
        <v>259</v>
      </c>
      <c r="D978" s="19" t="s">
        <v>1306</v>
      </c>
      <c r="E978" s="19" t="s">
        <v>263</v>
      </c>
      <c r="F978" s="19">
        <v>1</v>
      </c>
      <c r="G978" s="20">
        <v>1031</v>
      </c>
      <c r="H978" s="21" t="s">
        <v>94</v>
      </c>
      <c r="I978" s="21" t="s">
        <v>94</v>
      </c>
      <c r="J978" s="21" t="s">
        <v>94</v>
      </c>
      <c r="K978" s="21" t="s">
        <v>94</v>
      </c>
      <c r="L978" s="21" t="s">
        <v>635</v>
      </c>
      <c r="M978" s="20">
        <v>1030.5</v>
      </c>
    </row>
    <row r="979" spans="1:13" x14ac:dyDescent="0.25">
      <c r="A979" s="19" t="s">
        <v>635</v>
      </c>
      <c r="B979" s="19">
        <v>315</v>
      </c>
      <c r="C979" s="19" t="s">
        <v>259</v>
      </c>
      <c r="D979" s="19" t="s">
        <v>1305</v>
      </c>
      <c r="E979" s="19" t="s">
        <v>264</v>
      </c>
      <c r="F979" s="19">
        <v>1</v>
      </c>
      <c r="G979" s="20">
        <v>101</v>
      </c>
      <c r="H979" s="21" t="s">
        <v>94</v>
      </c>
      <c r="I979" s="21" t="s">
        <v>94</v>
      </c>
      <c r="J979" s="21" t="s">
        <v>94</v>
      </c>
      <c r="K979" s="21" t="s">
        <v>94</v>
      </c>
      <c r="L979" s="21" t="s">
        <v>635</v>
      </c>
      <c r="M979" s="20">
        <v>101.4</v>
      </c>
    </row>
    <row r="980" spans="1:13" x14ac:dyDescent="0.25">
      <c r="A980" s="19" t="s">
        <v>635</v>
      </c>
      <c r="B980" s="19">
        <v>324</v>
      </c>
      <c r="C980" s="19" t="s">
        <v>268</v>
      </c>
      <c r="D980" s="19" t="s">
        <v>1304</v>
      </c>
      <c r="E980" s="19" t="s">
        <v>271</v>
      </c>
      <c r="F980" s="19">
        <v>1</v>
      </c>
      <c r="G980" s="20">
        <v>36</v>
      </c>
      <c r="H980" s="21" t="s">
        <v>94</v>
      </c>
      <c r="I980" s="21" t="s">
        <v>94</v>
      </c>
      <c r="J980" s="21" t="s">
        <v>94</v>
      </c>
      <c r="K980" s="21" t="s">
        <v>94</v>
      </c>
      <c r="L980" s="21" t="s">
        <v>635</v>
      </c>
      <c r="M980" s="20">
        <v>35.714999999999996</v>
      </c>
    </row>
    <row r="981" spans="1:13" x14ac:dyDescent="0.25">
      <c r="A981" s="19" t="s">
        <v>635</v>
      </c>
      <c r="B981" s="19">
        <v>325</v>
      </c>
      <c r="C981" s="19" t="s">
        <v>268</v>
      </c>
      <c r="D981" s="19" t="s">
        <v>1303</v>
      </c>
      <c r="E981" s="19" t="s">
        <v>272</v>
      </c>
      <c r="F981" s="19">
        <v>1</v>
      </c>
      <c r="G981" s="20">
        <v>27</v>
      </c>
      <c r="H981" s="21" t="s">
        <v>94</v>
      </c>
      <c r="I981" s="21" t="s">
        <v>94</v>
      </c>
      <c r="J981" s="21" t="s">
        <v>94</v>
      </c>
      <c r="K981" s="21" t="s">
        <v>94</v>
      </c>
      <c r="L981" s="21" t="s">
        <v>635</v>
      </c>
      <c r="M981" s="20">
        <v>26.97</v>
      </c>
    </row>
    <row r="982" spans="1:13" x14ac:dyDescent="0.25">
      <c r="A982" s="19" t="s">
        <v>635</v>
      </c>
      <c r="B982" s="19">
        <v>329</v>
      </c>
      <c r="C982" s="19" t="s">
        <v>274</v>
      </c>
      <c r="D982" s="19" t="s">
        <v>1302</v>
      </c>
      <c r="E982" s="19" t="s">
        <v>275</v>
      </c>
      <c r="F982" s="19"/>
      <c r="G982" s="20" t="s">
        <v>94</v>
      </c>
      <c r="H982" s="21"/>
      <c r="I982" s="21"/>
      <c r="J982" s="21"/>
      <c r="K982" s="21"/>
      <c r="L982" s="21" t="s">
        <v>635</v>
      </c>
      <c r="M982" s="20" t="s">
        <v>94</v>
      </c>
    </row>
    <row r="983" spans="1:13" x14ac:dyDescent="0.25">
      <c r="A983" s="19" t="s">
        <v>635</v>
      </c>
      <c r="B983" s="19">
        <v>330</v>
      </c>
      <c r="C983" s="19" t="s">
        <v>274</v>
      </c>
      <c r="D983" s="19" t="s">
        <v>1301</v>
      </c>
      <c r="E983" s="19" t="s">
        <v>276</v>
      </c>
      <c r="F983" s="19"/>
      <c r="G983" s="20" t="s">
        <v>94</v>
      </c>
      <c r="H983" s="21"/>
      <c r="I983" s="21"/>
      <c r="J983" s="21"/>
      <c r="K983" s="21"/>
      <c r="L983" s="21" t="s">
        <v>635</v>
      </c>
      <c r="M983" s="20" t="s">
        <v>94</v>
      </c>
    </row>
    <row r="984" spans="1:13" x14ac:dyDescent="0.25">
      <c r="A984" s="19" t="s">
        <v>635</v>
      </c>
      <c r="B984" s="19">
        <v>331</v>
      </c>
      <c r="C984" s="19" t="s">
        <v>274</v>
      </c>
      <c r="D984" s="19" t="s">
        <v>1300</v>
      </c>
      <c r="E984" s="19" t="s">
        <v>277</v>
      </c>
      <c r="F984" s="19">
        <v>1</v>
      </c>
      <c r="G984" s="20">
        <v>16802</v>
      </c>
      <c r="H984" s="21" t="s">
        <v>94</v>
      </c>
      <c r="I984" s="21" t="s">
        <v>94</v>
      </c>
      <c r="J984" s="21" t="s">
        <v>94</v>
      </c>
      <c r="K984" s="21" t="s">
        <v>94</v>
      </c>
      <c r="L984" s="21" t="s">
        <v>635</v>
      </c>
      <c r="M984" s="20">
        <v>16801.600000000002</v>
      </c>
    </row>
    <row r="985" spans="1:13" x14ac:dyDescent="0.25">
      <c r="A985" s="19" t="s">
        <v>635</v>
      </c>
      <c r="B985" s="19">
        <v>332</v>
      </c>
      <c r="C985" s="19" t="s">
        <v>274</v>
      </c>
      <c r="D985" s="19" t="s">
        <v>1299</v>
      </c>
      <c r="E985" s="19" t="s">
        <v>278</v>
      </c>
      <c r="F985" s="19">
        <v>1</v>
      </c>
      <c r="G985" s="20">
        <v>4774</v>
      </c>
      <c r="H985" s="21" t="s">
        <v>94</v>
      </c>
      <c r="I985" s="21" t="s">
        <v>94</v>
      </c>
      <c r="J985" s="21" t="s">
        <v>94</v>
      </c>
      <c r="K985" s="21" t="s">
        <v>94</v>
      </c>
      <c r="L985" s="21" t="s">
        <v>635</v>
      </c>
      <c r="M985" s="20">
        <v>4773.5</v>
      </c>
    </row>
    <row r="986" spans="1:13" x14ac:dyDescent="0.25">
      <c r="A986" s="19" t="s">
        <v>635</v>
      </c>
      <c r="B986" s="19">
        <v>333</v>
      </c>
      <c r="C986" s="19" t="s">
        <v>274</v>
      </c>
      <c r="D986" s="19" t="s">
        <v>1298</v>
      </c>
      <c r="E986" s="19" t="s">
        <v>279</v>
      </c>
      <c r="F986" s="19">
        <v>1</v>
      </c>
      <c r="G986" s="20">
        <v>2954</v>
      </c>
      <c r="H986" s="21" t="s">
        <v>94</v>
      </c>
      <c r="I986" s="21" t="s">
        <v>94</v>
      </c>
      <c r="J986" s="21" t="s">
        <v>94</v>
      </c>
      <c r="K986" s="21" t="s">
        <v>94</v>
      </c>
      <c r="L986" s="21" t="s">
        <v>635</v>
      </c>
      <c r="M986" s="20">
        <v>2954.1000000000004</v>
      </c>
    </row>
    <row r="987" spans="1:13" x14ac:dyDescent="0.25">
      <c r="A987" s="19" t="s">
        <v>635</v>
      </c>
      <c r="B987" s="19">
        <v>334</v>
      </c>
      <c r="C987" s="19" t="s">
        <v>274</v>
      </c>
      <c r="D987" s="19" t="s">
        <v>1297</v>
      </c>
      <c r="E987" s="19" t="s">
        <v>280</v>
      </c>
      <c r="F987" s="19">
        <v>1</v>
      </c>
      <c r="G987" s="20">
        <v>4381</v>
      </c>
      <c r="H987" s="21" t="s">
        <v>94</v>
      </c>
      <c r="I987" s="21" t="s">
        <v>94</v>
      </c>
      <c r="J987" s="21" t="s">
        <v>94</v>
      </c>
      <c r="K987" s="21" t="s">
        <v>94</v>
      </c>
      <c r="L987" s="21" t="s">
        <v>635</v>
      </c>
      <c r="M987" s="20">
        <v>4380.8</v>
      </c>
    </row>
    <row r="988" spans="1:13" x14ac:dyDescent="0.25">
      <c r="A988" s="19" t="s">
        <v>635</v>
      </c>
      <c r="B988" s="19">
        <v>335</v>
      </c>
      <c r="C988" s="19" t="s">
        <v>274</v>
      </c>
      <c r="D988" s="19" t="s">
        <v>1296</v>
      </c>
      <c r="E988" s="19" t="s">
        <v>281</v>
      </c>
      <c r="F988" s="19">
        <v>1</v>
      </c>
      <c r="G988" s="20">
        <v>14407</v>
      </c>
      <c r="H988" s="21" t="s">
        <v>94</v>
      </c>
      <c r="I988" s="21" t="s">
        <v>94</v>
      </c>
      <c r="J988" s="21" t="s">
        <v>94</v>
      </c>
      <c r="K988" s="21" t="s">
        <v>94</v>
      </c>
      <c r="L988" s="21" t="s">
        <v>635</v>
      </c>
      <c r="M988" s="20">
        <v>14407.300000000001</v>
      </c>
    </row>
    <row r="989" spans="1:13" x14ac:dyDescent="0.25">
      <c r="A989" s="19" t="s">
        <v>635</v>
      </c>
      <c r="B989" s="19">
        <v>336</v>
      </c>
      <c r="C989" s="19" t="s">
        <v>274</v>
      </c>
      <c r="D989" s="19" t="s">
        <v>1295</v>
      </c>
      <c r="E989" s="19" t="s">
        <v>282</v>
      </c>
      <c r="F989" s="19">
        <v>1</v>
      </c>
      <c r="G989" s="20">
        <v>2656</v>
      </c>
      <c r="H989" s="21" t="s">
        <v>94</v>
      </c>
      <c r="I989" s="21" t="s">
        <v>94</v>
      </c>
      <c r="J989" s="21" t="s">
        <v>94</v>
      </c>
      <c r="K989" s="21" t="s">
        <v>94</v>
      </c>
      <c r="L989" s="21" t="s">
        <v>635</v>
      </c>
      <c r="M989" s="20">
        <v>2656</v>
      </c>
    </row>
    <row r="990" spans="1:13" x14ac:dyDescent="0.25">
      <c r="A990" s="19" t="s">
        <v>635</v>
      </c>
      <c r="B990" s="19">
        <v>337</v>
      </c>
      <c r="C990" s="19" t="s">
        <v>274</v>
      </c>
      <c r="D990" s="19" t="s">
        <v>1294</v>
      </c>
      <c r="E990" s="19" t="s">
        <v>283</v>
      </c>
      <c r="F990" s="19">
        <v>1</v>
      </c>
      <c r="G990" s="20">
        <v>2994</v>
      </c>
      <c r="H990" s="21" t="s">
        <v>94</v>
      </c>
      <c r="I990" s="21" t="s">
        <v>94</v>
      </c>
      <c r="J990" s="21" t="s">
        <v>94</v>
      </c>
      <c r="K990" s="21" t="s">
        <v>94</v>
      </c>
      <c r="L990" s="21" t="s">
        <v>635</v>
      </c>
      <c r="M990" s="20">
        <v>2993.7000000000003</v>
      </c>
    </row>
    <row r="991" spans="1:13" x14ac:dyDescent="0.25">
      <c r="A991" s="19" t="s">
        <v>635</v>
      </c>
      <c r="B991" s="19">
        <v>338</v>
      </c>
      <c r="C991" s="19" t="s">
        <v>274</v>
      </c>
      <c r="D991" s="19" t="s">
        <v>1293</v>
      </c>
      <c r="E991" s="19" t="s">
        <v>284</v>
      </c>
      <c r="F991" s="19"/>
      <c r="G991" s="20" t="s">
        <v>94</v>
      </c>
      <c r="H991" s="21"/>
      <c r="I991" s="21"/>
      <c r="J991" s="21"/>
      <c r="K991" s="21"/>
      <c r="L991" s="21" t="s">
        <v>635</v>
      </c>
      <c r="M991" s="20" t="s">
        <v>94</v>
      </c>
    </row>
    <row r="992" spans="1:13" x14ac:dyDescent="0.25">
      <c r="A992" s="19" t="s">
        <v>635</v>
      </c>
      <c r="B992" s="19">
        <v>339</v>
      </c>
      <c r="C992" s="19" t="s">
        <v>274</v>
      </c>
      <c r="D992" s="19" t="s">
        <v>1292</v>
      </c>
      <c r="E992" s="19" t="s">
        <v>285</v>
      </c>
      <c r="F992" s="19">
        <v>1</v>
      </c>
      <c r="G992" s="20">
        <v>6490</v>
      </c>
      <c r="H992" s="21" t="s">
        <v>94</v>
      </c>
      <c r="I992" s="21" t="s">
        <v>94</v>
      </c>
      <c r="J992" s="21" t="s">
        <v>94</v>
      </c>
      <c r="K992" s="21" t="s">
        <v>94</v>
      </c>
      <c r="L992" s="21" t="s">
        <v>635</v>
      </c>
      <c r="M992" s="20">
        <v>6490.0000000000009</v>
      </c>
    </row>
    <row r="993" spans="1:13" x14ac:dyDescent="0.25">
      <c r="A993" s="19" t="s">
        <v>635</v>
      </c>
      <c r="B993" s="19">
        <v>340</v>
      </c>
      <c r="C993" s="19" t="s">
        <v>274</v>
      </c>
      <c r="D993" s="19" t="s">
        <v>1291</v>
      </c>
      <c r="E993" s="19" t="s">
        <v>286</v>
      </c>
      <c r="F993" s="19"/>
      <c r="G993" s="20" t="s">
        <v>94</v>
      </c>
      <c r="H993" s="21"/>
      <c r="I993" s="21"/>
      <c r="J993" s="21"/>
      <c r="K993" s="21"/>
      <c r="L993" s="21" t="s">
        <v>635</v>
      </c>
      <c r="M993" s="20" t="s">
        <v>94</v>
      </c>
    </row>
    <row r="994" spans="1:13" x14ac:dyDescent="0.25">
      <c r="A994" s="19" t="s">
        <v>635</v>
      </c>
      <c r="B994" s="19">
        <v>341</v>
      </c>
      <c r="C994" s="19" t="s">
        <v>274</v>
      </c>
      <c r="D994" s="19" t="s">
        <v>1290</v>
      </c>
      <c r="E994" s="19" t="s">
        <v>287</v>
      </c>
      <c r="F994" s="19">
        <v>1</v>
      </c>
      <c r="G994" s="20">
        <v>15914</v>
      </c>
      <c r="H994" s="21" t="s">
        <v>94</v>
      </c>
      <c r="I994" s="21" t="s">
        <v>94</v>
      </c>
      <c r="J994" s="21" t="s">
        <v>94</v>
      </c>
      <c r="K994" s="21" t="s">
        <v>94</v>
      </c>
      <c r="L994" s="21" t="s">
        <v>635</v>
      </c>
      <c r="M994" s="20">
        <v>15913.6</v>
      </c>
    </row>
    <row r="995" spans="1:13" x14ac:dyDescent="0.25">
      <c r="A995" s="19" t="s">
        <v>635</v>
      </c>
      <c r="B995" s="19">
        <v>342</v>
      </c>
      <c r="C995" s="19" t="s">
        <v>274</v>
      </c>
      <c r="D995" s="19" t="s">
        <v>1289</v>
      </c>
      <c r="E995" s="19" t="s">
        <v>288</v>
      </c>
      <c r="F995" s="19">
        <v>1</v>
      </c>
      <c r="G995" s="20">
        <v>2290</v>
      </c>
      <c r="H995" s="21" t="s">
        <v>94</v>
      </c>
      <c r="I995" s="21" t="s">
        <v>94</v>
      </c>
      <c r="J995" s="21" t="s">
        <v>94</v>
      </c>
      <c r="K995" s="21" t="s">
        <v>94</v>
      </c>
      <c r="L995" s="21" t="s">
        <v>635</v>
      </c>
      <c r="M995" s="20">
        <v>2290</v>
      </c>
    </row>
    <row r="996" spans="1:13" x14ac:dyDescent="0.25">
      <c r="A996" s="19" t="s">
        <v>635</v>
      </c>
      <c r="B996" s="19">
        <v>343</v>
      </c>
      <c r="C996" s="19" t="s">
        <v>274</v>
      </c>
      <c r="D996" s="19" t="s">
        <v>1288</v>
      </c>
      <c r="E996" s="19" t="s">
        <v>289</v>
      </c>
      <c r="F996" s="19">
        <v>1</v>
      </c>
      <c r="G996" s="20">
        <v>4620</v>
      </c>
      <c r="H996" s="21" t="s">
        <v>94</v>
      </c>
      <c r="I996" s="21" t="s">
        <v>94</v>
      </c>
      <c r="J996" s="21" t="s">
        <v>94</v>
      </c>
      <c r="K996" s="21" t="s">
        <v>94</v>
      </c>
      <c r="L996" s="21" t="s">
        <v>635</v>
      </c>
      <c r="M996" s="20">
        <v>4620</v>
      </c>
    </row>
    <row r="997" spans="1:13" x14ac:dyDescent="0.25">
      <c r="A997" s="19" t="s">
        <v>635</v>
      </c>
      <c r="B997" s="19">
        <v>344</v>
      </c>
      <c r="C997" s="19" t="s">
        <v>274</v>
      </c>
      <c r="D997" s="19" t="s">
        <v>1287</v>
      </c>
      <c r="E997" s="19" t="s">
        <v>290</v>
      </c>
      <c r="F997" s="19">
        <v>1</v>
      </c>
      <c r="G997" s="20">
        <v>5346</v>
      </c>
      <c r="H997" s="21" t="s">
        <v>94</v>
      </c>
      <c r="I997" s="21" t="s">
        <v>94</v>
      </c>
      <c r="J997" s="21" t="s">
        <v>94</v>
      </c>
      <c r="K997" s="21" t="s">
        <v>94</v>
      </c>
      <c r="L997" s="21" t="s">
        <v>635</v>
      </c>
      <c r="M997" s="20">
        <v>5346</v>
      </c>
    </row>
    <row r="998" spans="1:13" x14ac:dyDescent="0.25">
      <c r="A998" s="19" t="s">
        <v>635</v>
      </c>
      <c r="B998" s="19">
        <v>345</v>
      </c>
      <c r="C998" s="19" t="s">
        <v>274</v>
      </c>
      <c r="D998" s="19" t="s">
        <v>1286</v>
      </c>
      <c r="E998" s="19" t="s">
        <v>291</v>
      </c>
      <c r="F998" s="19">
        <v>1</v>
      </c>
      <c r="G998" s="20">
        <v>2090</v>
      </c>
      <c r="H998" s="21" t="s">
        <v>94</v>
      </c>
      <c r="I998" s="21" t="s">
        <v>94</v>
      </c>
      <c r="J998" s="21" t="s">
        <v>94</v>
      </c>
      <c r="K998" s="21" t="s">
        <v>94</v>
      </c>
      <c r="L998" s="21" t="s">
        <v>635</v>
      </c>
      <c r="M998" s="20">
        <v>2090</v>
      </c>
    </row>
    <row r="999" spans="1:13" x14ac:dyDescent="0.25">
      <c r="A999" s="19" t="s">
        <v>635</v>
      </c>
      <c r="B999" s="19">
        <v>346</v>
      </c>
      <c r="C999" s="19" t="s">
        <v>274</v>
      </c>
      <c r="D999" s="19" t="s">
        <v>1285</v>
      </c>
      <c r="E999" s="19" t="s">
        <v>292</v>
      </c>
      <c r="F999" s="19">
        <v>1</v>
      </c>
      <c r="G999" s="20">
        <v>4620</v>
      </c>
      <c r="H999" s="21" t="s">
        <v>94</v>
      </c>
      <c r="I999" s="21" t="s">
        <v>94</v>
      </c>
      <c r="J999" s="21" t="s">
        <v>94</v>
      </c>
      <c r="K999" s="21" t="s">
        <v>94</v>
      </c>
      <c r="L999" s="21" t="s">
        <v>635</v>
      </c>
      <c r="M999" s="20">
        <v>4620</v>
      </c>
    </row>
    <row r="1000" spans="1:13" x14ac:dyDescent="0.25">
      <c r="A1000" s="19" t="s">
        <v>635</v>
      </c>
      <c r="B1000" s="19">
        <v>347</v>
      </c>
      <c r="C1000" s="19" t="s">
        <v>274</v>
      </c>
      <c r="D1000" s="19" t="s">
        <v>1284</v>
      </c>
      <c r="E1000" s="19" t="s">
        <v>293</v>
      </c>
      <c r="F1000" s="19">
        <v>1</v>
      </c>
      <c r="G1000" s="20">
        <v>5346</v>
      </c>
      <c r="H1000" s="21" t="s">
        <v>94</v>
      </c>
      <c r="I1000" s="21" t="s">
        <v>94</v>
      </c>
      <c r="J1000" s="21" t="s">
        <v>94</v>
      </c>
      <c r="K1000" s="21" t="s">
        <v>94</v>
      </c>
      <c r="L1000" s="21" t="s">
        <v>635</v>
      </c>
      <c r="M1000" s="20">
        <v>5346</v>
      </c>
    </row>
    <row r="1001" spans="1:13" x14ac:dyDescent="0.25">
      <c r="A1001" s="19" t="s">
        <v>635</v>
      </c>
      <c r="B1001" s="19">
        <v>360</v>
      </c>
      <c r="C1001" s="19" t="s">
        <v>294</v>
      </c>
      <c r="D1001" s="19" t="s">
        <v>1283</v>
      </c>
      <c r="E1001" s="19" t="s">
        <v>297</v>
      </c>
      <c r="F1001" s="19"/>
      <c r="G1001" s="20" t="s">
        <v>94</v>
      </c>
      <c r="H1001" s="21"/>
      <c r="I1001" s="21"/>
      <c r="J1001" s="21"/>
      <c r="K1001" s="21"/>
      <c r="L1001" s="21" t="s">
        <v>635</v>
      </c>
      <c r="M1001" s="20" t="s">
        <v>94</v>
      </c>
    </row>
    <row r="1002" spans="1:13" x14ac:dyDescent="0.25">
      <c r="A1002" s="19" t="s">
        <v>635</v>
      </c>
      <c r="B1002" s="19">
        <v>361</v>
      </c>
      <c r="C1002" s="19" t="s">
        <v>294</v>
      </c>
      <c r="D1002" s="19" t="s">
        <v>1282</v>
      </c>
      <c r="E1002" s="19" t="s">
        <v>298</v>
      </c>
      <c r="F1002" s="19">
        <v>1</v>
      </c>
      <c r="G1002" s="20">
        <v>31</v>
      </c>
      <c r="H1002" s="21" t="s">
        <v>94</v>
      </c>
      <c r="I1002" s="21" t="s">
        <v>94</v>
      </c>
      <c r="J1002" s="21" t="s">
        <v>94</v>
      </c>
      <c r="K1002" s="21" t="s">
        <v>94</v>
      </c>
      <c r="L1002" s="21" t="s">
        <v>635</v>
      </c>
      <c r="M1002" s="20">
        <v>31.200000000000003</v>
      </c>
    </row>
    <row r="1003" spans="1:13" x14ac:dyDescent="0.25">
      <c r="A1003" s="19" t="s">
        <v>635</v>
      </c>
      <c r="B1003" s="19">
        <v>362</v>
      </c>
      <c r="C1003" s="19" t="s">
        <v>294</v>
      </c>
      <c r="D1003" s="19" t="s">
        <v>1281</v>
      </c>
      <c r="E1003" s="19" t="s">
        <v>299</v>
      </c>
      <c r="F1003" s="19">
        <v>1</v>
      </c>
      <c r="G1003" s="20">
        <v>12</v>
      </c>
      <c r="H1003" s="21" t="s">
        <v>94</v>
      </c>
      <c r="I1003" s="21" t="s">
        <v>94</v>
      </c>
      <c r="J1003" s="21" t="s">
        <v>94</v>
      </c>
      <c r="K1003" s="21" t="s">
        <v>94</v>
      </c>
      <c r="L1003" s="21" t="s">
        <v>635</v>
      </c>
      <c r="M1003" s="20">
        <v>11.687000000000001</v>
      </c>
    </row>
    <row r="1004" spans="1:13" x14ac:dyDescent="0.25">
      <c r="A1004" s="19" t="s">
        <v>635</v>
      </c>
      <c r="B1004" s="19">
        <v>363</v>
      </c>
      <c r="C1004" s="19" t="s">
        <v>294</v>
      </c>
      <c r="D1004" s="19" t="s">
        <v>1280</v>
      </c>
      <c r="E1004" s="19" t="s">
        <v>300</v>
      </c>
      <c r="F1004" s="19">
        <v>1</v>
      </c>
      <c r="G1004" s="20">
        <v>22</v>
      </c>
      <c r="H1004" s="21" t="s">
        <v>94</v>
      </c>
      <c r="I1004" s="21" t="s">
        <v>94</v>
      </c>
      <c r="J1004" s="21" t="s">
        <v>94</v>
      </c>
      <c r="K1004" s="21" t="s">
        <v>94</v>
      </c>
      <c r="L1004" s="21" t="s">
        <v>635</v>
      </c>
      <c r="M1004" s="20">
        <v>22.1</v>
      </c>
    </row>
    <row r="1005" spans="1:13" x14ac:dyDescent="0.25">
      <c r="A1005" s="19" t="s">
        <v>635</v>
      </c>
      <c r="B1005" s="19">
        <v>368</v>
      </c>
      <c r="C1005" s="19" t="s">
        <v>301</v>
      </c>
      <c r="D1005" s="19" t="s">
        <v>1279</v>
      </c>
      <c r="E1005" s="19" t="s">
        <v>303</v>
      </c>
      <c r="F1005" s="19"/>
      <c r="G1005" s="20" t="s">
        <v>94</v>
      </c>
      <c r="H1005" s="21"/>
      <c r="I1005" s="21"/>
      <c r="J1005" s="21"/>
      <c r="K1005" s="21"/>
      <c r="L1005" s="21" t="s">
        <v>635</v>
      </c>
      <c r="M1005" s="20" t="s">
        <v>94</v>
      </c>
    </row>
    <row r="1006" spans="1:13" x14ac:dyDescent="0.25">
      <c r="A1006" s="19" t="s">
        <v>635</v>
      </c>
      <c r="B1006" s="19">
        <v>369</v>
      </c>
      <c r="C1006" s="19" t="s">
        <v>301</v>
      </c>
      <c r="D1006" s="19" t="s">
        <v>1278</v>
      </c>
      <c r="E1006" s="19" t="s">
        <v>304</v>
      </c>
      <c r="F1006" s="19"/>
      <c r="G1006" s="20" t="s">
        <v>94</v>
      </c>
      <c r="H1006" s="21"/>
      <c r="I1006" s="21"/>
      <c r="J1006" s="21"/>
      <c r="K1006" s="21"/>
      <c r="L1006" s="21" t="s">
        <v>635</v>
      </c>
      <c r="M1006" s="20" t="s">
        <v>94</v>
      </c>
    </row>
    <row r="1007" spans="1:13" x14ac:dyDescent="0.25">
      <c r="A1007" s="19" t="s">
        <v>635</v>
      </c>
      <c r="B1007" s="19">
        <v>370</v>
      </c>
      <c r="C1007" s="19" t="s">
        <v>301</v>
      </c>
      <c r="D1007" s="19" t="s">
        <v>1277</v>
      </c>
      <c r="E1007" s="19" t="s">
        <v>305</v>
      </c>
      <c r="F1007" s="19"/>
      <c r="G1007" s="20" t="s">
        <v>94</v>
      </c>
      <c r="H1007" s="21"/>
      <c r="I1007" s="21"/>
      <c r="J1007" s="21"/>
      <c r="K1007" s="21"/>
      <c r="L1007" s="21" t="s">
        <v>635</v>
      </c>
      <c r="M1007" s="20" t="s">
        <v>94</v>
      </c>
    </row>
    <row r="1008" spans="1:13" x14ac:dyDescent="0.25">
      <c r="A1008" s="19" t="s">
        <v>635</v>
      </c>
      <c r="B1008" s="19">
        <v>371</v>
      </c>
      <c r="C1008" s="19" t="s">
        <v>301</v>
      </c>
      <c r="D1008" s="19" t="s">
        <v>1276</v>
      </c>
      <c r="E1008" s="19" t="s">
        <v>306</v>
      </c>
      <c r="F1008" s="19"/>
      <c r="G1008" s="20" t="s">
        <v>94</v>
      </c>
      <c r="H1008" s="21"/>
      <c r="I1008" s="21"/>
      <c r="J1008" s="21"/>
      <c r="K1008" s="21"/>
      <c r="L1008" s="21" t="s">
        <v>635</v>
      </c>
      <c r="M1008" s="20" t="s">
        <v>94</v>
      </c>
    </row>
    <row r="1009" spans="1:13" x14ac:dyDescent="0.25">
      <c r="A1009" s="19" t="s">
        <v>635</v>
      </c>
      <c r="B1009" s="19">
        <v>372</v>
      </c>
      <c r="C1009" s="19" t="s">
        <v>301</v>
      </c>
      <c r="D1009" s="19" t="s">
        <v>1275</v>
      </c>
      <c r="E1009" s="19" t="s">
        <v>307</v>
      </c>
      <c r="F1009" s="19"/>
      <c r="G1009" s="20" t="s">
        <v>94</v>
      </c>
      <c r="H1009" s="21"/>
      <c r="I1009" s="21"/>
      <c r="J1009" s="21"/>
      <c r="K1009" s="21"/>
      <c r="L1009" s="21" t="s">
        <v>635</v>
      </c>
      <c r="M1009" s="20" t="s">
        <v>94</v>
      </c>
    </row>
    <row r="1010" spans="1:13" x14ac:dyDescent="0.25">
      <c r="A1010" s="19" t="s">
        <v>635</v>
      </c>
      <c r="B1010" s="19">
        <v>376</v>
      </c>
      <c r="C1010" s="19" t="s">
        <v>308</v>
      </c>
      <c r="D1010" s="19" t="s">
        <v>1274</v>
      </c>
      <c r="E1010" s="19" t="s">
        <v>309</v>
      </c>
      <c r="F1010" s="19"/>
      <c r="G1010" s="20" t="s">
        <v>94</v>
      </c>
      <c r="H1010" s="21"/>
      <c r="I1010" s="21"/>
      <c r="J1010" s="21"/>
      <c r="K1010" s="21"/>
      <c r="L1010" s="21" t="s">
        <v>635</v>
      </c>
      <c r="M1010" s="20" t="s">
        <v>94</v>
      </c>
    </row>
    <row r="1011" spans="1:13" x14ac:dyDescent="0.25">
      <c r="A1011" s="19" t="s">
        <v>635</v>
      </c>
      <c r="B1011" s="19">
        <v>377</v>
      </c>
      <c r="C1011" s="19" t="s">
        <v>308</v>
      </c>
      <c r="D1011" s="19" t="s">
        <v>1273</v>
      </c>
      <c r="E1011" s="19" t="s">
        <v>310</v>
      </c>
      <c r="F1011" s="19"/>
      <c r="G1011" s="20" t="s">
        <v>94</v>
      </c>
      <c r="H1011" s="21"/>
      <c r="I1011" s="21"/>
      <c r="J1011" s="21"/>
      <c r="K1011" s="21"/>
      <c r="L1011" s="21" t="s">
        <v>635</v>
      </c>
      <c r="M1011" s="20" t="s">
        <v>94</v>
      </c>
    </row>
    <row r="1012" spans="1:13" x14ac:dyDescent="0.25">
      <c r="A1012" s="19" t="s">
        <v>635</v>
      </c>
      <c r="B1012" s="19">
        <v>379</v>
      </c>
      <c r="C1012" s="19" t="s">
        <v>308</v>
      </c>
      <c r="D1012" s="19" t="s">
        <v>1272</v>
      </c>
      <c r="E1012" s="19" t="s">
        <v>312</v>
      </c>
      <c r="F1012" s="19"/>
      <c r="G1012" s="20" t="s">
        <v>94</v>
      </c>
      <c r="H1012" s="21"/>
      <c r="I1012" s="21"/>
      <c r="J1012" s="21"/>
      <c r="K1012" s="21"/>
      <c r="L1012" s="21" t="s">
        <v>635</v>
      </c>
      <c r="M1012" s="20" t="s">
        <v>94</v>
      </c>
    </row>
    <row r="1013" spans="1:13" x14ac:dyDescent="0.25">
      <c r="A1013" s="19" t="s">
        <v>635</v>
      </c>
      <c r="B1013" s="19">
        <v>380</v>
      </c>
      <c r="C1013" s="19" t="s">
        <v>308</v>
      </c>
      <c r="D1013" s="19" t="s">
        <v>1271</v>
      </c>
      <c r="E1013" s="19" t="s">
        <v>313</v>
      </c>
      <c r="F1013" s="19"/>
      <c r="G1013" s="20" t="s">
        <v>94</v>
      </c>
      <c r="H1013" s="21"/>
      <c r="I1013" s="21"/>
      <c r="J1013" s="21"/>
      <c r="K1013" s="21"/>
      <c r="L1013" s="21" t="s">
        <v>635</v>
      </c>
      <c r="M1013" s="20" t="s">
        <v>94</v>
      </c>
    </row>
    <row r="1014" spans="1:13" x14ac:dyDescent="0.25">
      <c r="A1014" s="19" t="s">
        <v>635</v>
      </c>
      <c r="B1014" s="19">
        <v>390</v>
      </c>
      <c r="C1014" s="19" t="s">
        <v>318</v>
      </c>
      <c r="D1014" s="19" t="s">
        <v>1270</v>
      </c>
      <c r="E1014" s="19" t="s">
        <v>320</v>
      </c>
      <c r="F1014" s="19">
        <v>1</v>
      </c>
      <c r="G1014" s="20">
        <v>5436</v>
      </c>
      <c r="H1014" s="21" t="s">
        <v>94</v>
      </c>
      <c r="I1014" s="21" t="s">
        <v>94</v>
      </c>
      <c r="J1014" s="21" t="s">
        <v>94</v>
      </c>
      <c r="K1014" s="21" t="s">
        <v>94</v>
      </c>
      <c r="L1014" s="21" t="s">
        <v>635</v>
      </c>
      <c r="M1014" s="20">
        <v>5435.6500000000015</v>
      </c>
    </row>
    <row r="1015" spans="1:13" x14ac:dyDescent="0.25">
      <c r="A1015" s="19" t="s">
        <v>635</v>
      </c>
      <c r="B1015" s="19">
        <v>391</v>
      </c>
      <c r="C1015" s="19" t="s">
        <v>318</v>
      </c>
      <c r="D1015" s="19" t="s">
        <v>1269</v>
      </c>
      <c r="E1015" s="19" t="s">
        <v>321</v>
      </c>
      <c r="F1015" s="19">
        <v>1</v>
      </c>
      <c r="G1015" s="20">
        <v>6659</v>
      </c>
      <c r="H1015" s="21" t="s">
        <v>94</v>
      </c>
      <c r="I1015" s="21" t="s">
        <v>94</v>
      </c>
      <c r="J1015" s="21" t="s">
        <v>94</v>
      </c>
      <c r="K1015" s="21" t="s">
        <v>94</v>
      </c>
      <c r="L1015" s="21" t="s">
        <v>635</v>
      </c>
      <c r="M1015" s="20">
        <v>6658.8499999999985</v>
      </c>
    </row>
    <row r="1016" spans="1:13" x14ac:dyDescent="0.25">
      <c r="A1016" s="19" t="s">
        <v>635</v>
      </c>
      <c r="B1016" s="19">
        <v>392</v>
      </c>
      <c r="C1016" s="19" t="s">
        <v>318</v>
      </c>
      <c r="D1016" s="19" t="s">
        <v>1268</v>
      </c>
      <c r="E1016" s="19" t="s">
        <v>322</v>
      </c>
      <c r="F1016" s="19">
        <v>1</v>
      </c>
      <c r="G1016" s="20">
        <v>2101</v>
      </c>
      <c r="H1016" s="21" t="s">
        <v>94</v>
      </c>
      <c r="I1016" s="21" t="s">
        <v>94</v>
      </c>
      <c r="J1016" s="21" t="s">
        <v>94</v>
      </c>
      <c r="K1016" s="21" t="s">
        <v>94</v>
      </c>
      <c r="L1016" s="21" t="s">
        <v>635</v>
      </c>
      <c r="M1016" s="20">
        <v>2101</v>
      </c>
    </row>
    <row r="1017" spans="1:13" x14ac:dyDescent="0.25">
      <c r="A1017" s="19" t="s">
        <v>635</v>
      </c>
      <c r="B1017" s="19">
        <v>393</v>
      </c>
      <c r="C1017" s="19" t="s">
        <v>318</v>
      </c>
      <c r="D1017" s="19" t="s">
        <v>1267</v>
      </c>
      <c r="E1017" s="19" t="s">
        <v>323</v>
      </c>
      <c r="F1017" s="19">
        <v>1</v>
      </c>
      <c r="G1017" s="20">
        <v>2186</v>
      </c>
      <c r="H1017" s="21" t="s">
        <v>94</v>
      </c>
      <c r="I1017" s="21" t="s">
        <v>94</v>
      </c>
      <c r="J1017" s="21" t="s">
        <v>94</v>
      </c>
      <c r="K1017" s="21" t="s">
        <v>94</v>
      </c>
      <c r="L1017" s="21" t="s">
        <v>635</v>
      </c>
      <c r="M1017" s="20">
        <v>2185.7000000000007</v>
      </c>
    </row>
    <row r="1018" spans="1:13" x14ac:dyDescent="0.25">
      <c r="A1018" s="19" t="s">
        <v>635</v>
      </c>
      <c r="B1018" s="19">
        <v>394</v>
      </c>
      <c r="C1018" s="19" t="s">
        <v>318</v>
      </c>
      <c r="D1018" s="19" t="s">
        <v>1266</v>
      </c>
      <c r="E1018" s="19" t="s">
        <v>324</v>
      </c>
      <c r="F1018" s="19">
        <v>1</v>
      </c>
      <c r="G1018" s="20">
        <v>3334</v>
      </c>
      <c r="H1018" s="21" t="s">
        <v>94</v>
      </c>
      <c r="I1018" s="21" t="s">
        <v>94</v>
      </c>
      <c r="J1018" s="21" t="s">
        <v>94</v>
      </c>
      <c r="K1018" s="21" t="s">
        <v>94</v>
      </c>
      <c r="L1018" s="21" t="s">
        <v>635</v>
      </c>
      <c r="M1018" s="20">
        <v>3334.0999999999985</v>
      </c>
    </row>
    <row r="1019" spans="1:13" x14ac:dyDescent="0.25">
      <c r="A1019" s="19" t="s">
        <v>635</v>
      </c>
      <c r="B1019" s="19">
        <v>395</v>
      </c>
      <c r="C1019" s="19" t="s">
        <v>318</v>
      </c>
      <c r="D1019" s="19" t="s">
        <v>1265</v>
      </c>
      <c r="E1019" s="19" t="s">
        <v>325</v>
      </c>
      <c r="F1019" s="19">
        <v>1</v>
      </c>
      <c r="G1019" s="20">
        <v>10384</v>
      </c>
      <c r="H1019" s="21" t="s">
        <v>94</v>
      </c>
      <c r="I1019" s="21" t="s">
        <v>94</v>
      </c>
      <c r="J1019" s="21" t="s">
        <v>94</v>
      </c>
      <c r="K1019" s="21" t="s">
        <v>94</v>
      </c>
      <c r="L1019" s="21" t="s">
        <v>635</v>
      </c>
      <c r="M1019" s="20">
        <v>10384</v>
      </c>
    </row>
    <row r="1020" spans="1:13" x14ac:dyDescent="0.25">
      <c r="A1020" s="19" t="s">
        <v>635</v>
      </c>
      <c r="B1020" s="19">
        <v>396</v>
      </c>
      <c r="C1020" s="19" t="s">
        <v>318</v>
      </c>
      <c r="D1020" s="19" t="s">
        <v>1264</v>
      </c>
      <c r="E1020" s="19" t="s">
        <v>326</v>
      </c>
      <c r="F1020" s="19">
        <v>1</v>
      </c>
      <c r="G1020" s="20">
        <v>101</v>
      </c>
      <c r="H1020" s="21" t="s">
        <v>94</v>
      </c>
      <c r="I1020" s="21" t="s">
        <v>94</v>
      </c>
      <c r="J1020" s="21" t="s">
        <v>94</v>
      </c>
      <c r="K1020" s="21" t="s">
        <v>94</v>
      </c>
      <c r="L1020" s="21" t="s">
        <v>635</v>
      </c>
      <c r="M1020" s="20">
        <v>100.8</v>
      </c>
    </row>
    <row r="1021" spans="1:13" x14ac:dyDescent="0.25">
      <c r="A1021" s="19" t="s">
        <v>635</v>
      </c>
      <c r="B1021" s="19">
        <v>397</v>
      </c>
      <c r="C1021" s="19" t="s">
        <v>318</v>
      </c>
      <c r="D1021" s="19" t="s">
        <v>1263</v>
      </c>
      <c r="E1021" s="19" t="s">
        <v>328</v>
      </c>
      <c r="F1021" s="19">
        <v>1</v>
      </c>
      <c r="G1021" s="20">
        <v>1403</v>
      </c>
      <c r="H1021" s="21" t="s">
        <v>94</v>
      </c>
      <c r="I1021" s="21" t="s">
        <v>94</v>
      </c>
      <c r="J1021" s="21" t="s">
        <v>94</v>
      </c>
      <c r="K1021" s="21" t="s">
        <v>94</v>
      </c>
      <c r="L1021" s="21" t="s">
        <v>635</v>
      </c>
      <c r="M1021" s="20">
        <v>1402.8</v>
      </c>
    </row>
    <row r="1022" spans="1:13" x14ac:dyDescent="0.25">
      <c r="A1022" s="19" t="s">
        <v>635</v>
      </c>
      <c r="B1022" s="19">
        <v>398</v>
      </c>
      <c r="C1022" s="19" t="s">
        <v>318</v>
      </c>
      <c r="D1022" s="19" t="s">
        <v>1262</v>
      </c>
      <c r="E1022" s="19" t="s">
        <v>329</v>
      </c>
      <c r="F1022" s="19">
        <v>1</v>
      </c>
      <c r="G1022" s="20">
        <v>1486</v>
      </c>
      <c r="H1022" s="21" t="s">
        <v>94</v>
      </c>
      <c r="I1022" s="21" t="s">
        <v>94</v>
      </c>
      <c r="J1022" s="21" t="s">
        <v>94</v>
      </c>
      <c r="K1022" s="21" t="s">
        <v>94</v>
      </c>
      <c r="L1022" s="21" t="s">
        <v>635</v>
      </c>
      <c r="M1022" s="20">
        <v>1485.6</v>
      </c>
    </row>
    <row r="1023" spans="1:13" x14ac:dyDescent="0.25">
      <c r="A1023" s="19" t="s">
        <v>635</v>
      </c>
      <c r="B1023" s="19">
        <v>406</v>
      </c>
      <c r="C1023" s="19" t="s">
        <v>330</v>
      </c>
      <c r="D1023" s="19" t="s">
        <v>1261</v>
      </c>
      <c r="E1023" s="19" t="s">
        <v>333</v>
      </c>
      <c r="F1023" s="19">
        <v>1</v>
      </c>
      <c r="G1023" s="20">
        <v>60</v>
      </c>
      <c r="H1023" s="21" t="s">
        <v>94</v>
      </c>
      <c r="I1023" s="21" t="s">
        <v>94</v>
      </c>
      <c r="J1023" s="21" t="s">
        <v>94</v>
      </c>
      <c r="K1023" s="21" t="s">
        <v>94</v>
      </c>
      <c r="L1023" s="21" t="s">
        <v>635</v>
      </c>
      <c r="M1023" s="20">
        <v>60</v>
      </c>
    </row>
    <row r="1024" spans="1:13" x14ac:dyDescent="0.25">
      <c r="A1024" s="19" t="s">
        <v>635</v>
      </c>
      <c r="B1024" s="19">
        <v>413</v>
      </c>
      <c r="C1024" s="19" t="s">
        <v>334</v>
      </c>
      <c r="D1024" s="19" t="s">
        <v>1260</v>
      </c>
      <c r="E1024" s="19" t="s">
        <v>338</v>
      </c>
      <c r="F1024" s="19"/>
      <c r="G1024" s="20" t="s">
        <v>94</v>
      </c>
      <c r="H1024" s="21"/>
      <c r="I1024" s="21"/>
      <c r="J1024" s="21"/>
      <c r="K1024" s="21"/>
      <c r="L1024" s="21" t="s">
        <v>635</v>
      </c>
      <c r="M1024" s="20" t="s">
        <v>94</v>
      </c>
    </row>
    <row r="1025" spans="1:13" x14ac:dyDescent="0.25">
      <c r="A1025" s="19" t="s">
        <v>635</v>
      </c>
      <c r="B1025" s="19">
        <v>414</v>
      </c>
      <c r="C1025" s="19" t="s">
        <v>334</v>
      </c>
      <c r="D1025" s="19" t="s">
        <v>1259</v>
      </c>
      <c r="E1025" s="19" t="s">
        <v>339</v>
      </c>
      <c r="F1025" s="19"/>
      <c r="G1025" s="20" t="s">
        <v>94</v>
      </c>
      <c r="H1025" s="21"/>
      <c r="I1025" s="21"/>
      <c r="J1025" s="21"/>
      <c r="K1025" s="21"/>
      <c r="L1025" s="21" t="s">
        <v>635</v>
      </c>
      <c r="M1025" s="20" t="s">
        <v>94</v>
      </c>
    </row>
    <row r="1026" spans="1:13" x14ac:dyDescent="0.25">
      <c r="A1026" s="19" t="s">
        <v>635</v>
      </c>
      <c r="B1026" s="19">
        <v>415</v>
      </c>
      <c r="C1026" s="19" t="s">
        <v>334</v>
      </c>
      <c r="D1026" s="19" t="s">
        <v>1258</v>
      </c>
      <c r="E1026" s="19" t="s">
        <v>340</v>
      </c>
      <c r="F1026" s="19"/>
      <c r="G1026" s="20" t="s">
        <v>94</v>
      </c>
      <c r="H1026" s="21"/>
      <c r="I1026" s="21"/>
      <c r="J1026" s="21"/>
      <c r="K1026" s="21"/>
      <c r="L1026" s="21" t="s">
        <v>635</v>
      </c>
      <c r="M1026" s="20" t="s">
        <v>94</v>
      </c>
    </row>
    <row r="1027" spans="1:13" x14ac:dyDescent="0.25">
      <c r="A1027" s="19" t="s">
        <v>635</v>
      </c>
      <c r="B1027" s="19">
        <v>416</v>
      </c>
      <c r="C1027" s="19" t="s">
        <v>334</v>
      </c>
      <c r="D1027" s="19" t="s">
        <v>1257</v>
      </c>
      <c r="E1027" s="19" t="s">
        <v>341</v>
      </c>
      <c r="F1027" s="19"/>
      <c r="G1027" s="20" t="s">
        <v>94</v>
      </c>
      <c r="H1027" s="21"/>
      <c r="I1027" s="21"/>
      <c r="J1027" s="21"/>
      <c r="K1027" s="21"/>
      <c r="L1027" s="21" t="s">
        <v>635</v>
      </c>
      <c r="M1027" s="20" t="s">
        <v>94</v>
      </c>
    </row>
    <row r="1028" spans="1:13" x14ac:dyDescent="0.25">
      <c r="A1028" s="19" t="s">
        <v>635</v>
      </c>
      <c r="B1028" s="19">
        <v>417</v>
      </c>
      <c r="C1028" s="19" t="s">
        <v>334</v>
      </c>
      <c r="D1028" s="19" t="s">
        <v>1256</v>
      </c>
      <c r="E1028" s="19" t="s">
        <v>342</v>
      </c>
      <c r="F1028" s="19"/>
      <c r="G1028" s="20" t="s">
        <v>94</v>
      </c>
      <c r="H1028" s="21"/>
      <c r="I1028" s="21"/>
      <c r="J1028" s="21"/>
      <c r="K1028" s="21"/>
      <c r="L1028" s="21" t="s">
        <v>635</v>
      </c>
      <c r="M1028" s="20" t="s">
        <v>94</v>
      </c>
    </row>
    <row r="1029" spans="1:13" x14ac:dyDescent="0.25">
      <c r="A1029" s="19" t="s">
        <v>635</v>
      </c>
      <c r="B1029" s="19">
        <v>418</v>
      </c>
      <c r="C1029" s="19" t="s">
        <v>334</v>
      </c>
      <c r="D1029" s="19" t="s">
        <v>1255</v>
      </c>
      <c r="E1029" s="19" t="s">
        <v>343</v>
      </c>
      <c r="F1029" s="19"/>
      <c r="G1029" s="20" t="s">
        <v>94</v>
      </c>
      <c r="H1029" s="21"/>
      <c r="I1029" s="21"/>
      <c r="J1029" s="21"/>
      <c r="K1029" s="21"/>
      <c r="L1029" s="21" t="s">
        <v>635</v>
      </c>
      <c r="M1029" s="20" t="s">
        <v>94</v>
      </c>
    </row>
    <row r="1030" spans="1:13" x14ac:dyDescent="0.25">
      <c r="A1030" s="19" t="s">
        <v>635</v>
      </c>
      <c r="B1030" s="19">
        <v>419</v>
      </c>
      <c r="C1030" s="19" t="s">
        <v>334</v>
      </c>
      <c r="D1030" s="19" t="s">
        <v>1254</v>
      </c>
      <c r="E1030" s="19" t="s">
        <v>344</v>
      </c>
      <c r="F1030" s="19"/>
      <c r="G1030" s="20" t="s">
        <v>94</v>
      </c>
      <c r="H1030" s="21"/>
      <c r="I1030" s="21"/>
      <c r="J1030" s="21"/>
      <c r="K1030" s="21"/>
      <c r="L1030" s="21" t="s">
        <v>635</v>
      </c>
      <c r="M1030" s="20" t="s">
        <v>94</v>
      </c>
    </row>
    <row r="1031" spans="1:13" x14ac:dyDescent="0.25">
      <c r="A1031" s="19" t="s">
        <v>635</v>
      </c>
      <c r="B1031" s="19">
        <v>420</v>
      </c>
      <c r="C1031" s="19" t="s">
        <v>334</v>
      </c>
      <c r="D1031" s="19" t="s">
        <v>1253</v>
      </c>
      <c r="E1031" s="19" t="s">
        <v>345</v>
      </c>
      <c r="F1031" s="19">
        <v>1</v>
      </c>
      <c r="G1031" s="20">
        <v>653</v>
      </c>
      <c r="H1031" s="21" t="s">
        <v>94</v>
      </c>
      <c r="I1031" s="21" t="s">
        <v>94</v>
      </c>
      <c r="J1031" s="21" t="s">
        <v>94</v>
      </c>
      <c r="K1031" s="21" t="s">
        <v>94</v>
      </c>
      <c r="L1031" s="21" t="s">
        <v>635</v>
      </c>
      <c r="M1031" s="20">
        <v>653.40000000000009</v>
      </c>
    </row>
    <row r="1032" spans="1:13" x14ac:dyDescent="0.25">
      <c r="A1032" s="19" t="s">
        <v>635</v>
      </c>
      <c r="B1032" s="19">
        <v>426</v>
      </c>
      <c r="C1032" s="19" t="s">
        <v>347</v>
      </c>
      <c r="D1032" s="19" t="s">
        <v>1252</v>
      </c>
      <c r="E1032" s="19" t="s">
        <v>348</v>
      </c>
      <c r="F1032" s="19"/>
      <c r="G1032" s="20" t="s">
        <v>94</v>
      </c>
      <c r="H1032" s="21"/>
      <c r="I1032" s="21"/>
      <c r="J1032" s="21"/>
      <c r="K1032" s="21"/>
      <c r="L1032" s="21" t="s">
        <v>635</v>
      </c>
      <c r="M1032" s="20" t="s">
        <v>94</v>
      </c>
    </row>
    <row r="1033" spans="1:13" x14ac:dyDescent="0.25">
      <c r="A1033" s="19" t="s">
        <v>635</v>
      </c>
      <c r="B1033" s="19">
        <v>427</v>
      </c>
      <c r="C1033" s="19" t="s">
        <v>347</v>
      </c>
      <c r="D1033" s="19" t="s">
        <v>1251</v>
      </c>
      <c r="E1033" s="19" t="s">
        <v>349</v>
      </c>
      <c r="F1033" s="19"/>
      <c r="G1033" s="20" t="s">
        <v>94</v>
      </c>
      <c r="H1033" s="21"/>
      <c r="I1033" s="21"/>
      <c r="J1033" s="21"/>
      <c r="K1033" s="21"/>
      <c r="L1033" s="21" t="s">
        <v>635</v>
      </c>
      <c r="M1033" s="20" t="s">
        <v>94</v>
      </c>
    </row>
    <row r="1034" spans="1:13" x14ac:dyDescent="0.25">
      <c r="A1034" s="19" t="s">
        <v>635</v>
      </c>
      <c r="B1034" s="19">
        <v>428</v>
      </c>
      <c r="C1034" s="19" t="s">
        <v>347</v>
      </c>
      <c r="D1034" s="19" t="s">
        <v>1250</v>
      </c>
      <c r="E1034" s="19" t="s">
        <v>350</v>
      </c>
      <c r="F1034" s="19"/>
      <c r="G1034" s="20" t="s">
        <v>94</v>
      </c>
      <c r="H1034" s="21"/>
      <c r="I1034" s="21"/>
      <c r="J1034" s="21"/>
      <c r="K1034" s="21"/>
      <c r="L1034" s="21" t="s">
        <v>635</v>
      </c>
      <c r="M1034" s="20" t="s">
        <v>94</v>
      </c>
    </row>
    <row r="1035" spans="1:13" x14ac:dyDescent="0.25">
      <c r="A1035" s="19" t="s">
        <v>635</v>
      </c>
      <c r="B1035" s="19">
        <v>429</v>
      </c>
      <c r="C1035" s="19" t="s">
        <v>347</v>
      </c>
      <c r="D1035" s="19" t="s">
        <v>1249</v>
      </c>
      <c r="E1035" s="19" t="s">
        <v>351</v>
      </c>
      <c r="F1035" s="19">
        <v>1</v>
      </c>
      <c r="G1035" s="20">
        <v>2007</v>
      </c>
      <c r="H1035" s="21" t="s">
        <v>94</v>
      </c>
      <c r="I1035" s="21" t="s">
        <v>94</v>
      </c>
      <c r="J1035" s="21" t="s">
        <v>94</v>
      </c>
      <c r="K1035" s="21" t="s">
        <v>94</v>
      </c>
      <c r="L1035" s="21" t="s">
        <v>635</v>
      </c>
      <c r="M1035" s="20">
        <v>2007.2</v>
      </c>
    </row>
    <row r="1036" spans="1:13" x14ac:dyDescent="0.25">
      <c r="A1036" s="19" t="s">
        <v>635</v>
      </c>
      <c r="B1036" s="19">
        <v>430</v>
      </c>
      <c r="C1036" s="19" t="s">
        <v>347</v>
      </c>
      <c r="D1036" s="19" t="s">
        <v>1248</v>
      </c>
      <c r="E1036" s="19" t="s">
        <v>352</v>
      </c>
      <c r="F1036" s="19">
        <v>1</v>
      </c>
      <c r="G1036" s="20">
        <v>6598</v>
      </c>
      <c r="H1036" s="21" t="s">
        <v>94</v>
      </c>
      <c r="I1036" s="21" t="s">
        <v>94</v>
      </c>
      <c r="J1036" s="21" t="s">
        <v>94</v>
      </c>
      <c r="K1036" s="21" t="s">
        <v>94</v>
      </c>
      <c r="L1036" s="21" t="s">
        <v>635</v>
      </c>
      <c r="M1036" s="20">
        <v>6597.5000000000009</v>
      </c>
    </row>
    <row r="1037" spans="1:13" x14ac:dyDescent="0.25">
      <c r="A1037" s="19" t="s">
        <v>635</v>
      </c>
      <c r="B1037" s="19">
        <v>431</v>
      </c>
      <c r="C1037" s="19" t="s">
        <v>347</v>
      </c>
      <c r="D1037" s="19" t="s">
        <v>1247</v>
      </c>
      <c r="E1037" s="19" t="s">
        <v>353</v>
      </c>
      <c r="F1037" s="19">
        <v>1</v>
      </c>
      <c r="G1037" s="20">
        <v>3166</v>
      </c>
      <c r="H1037" s="21" t="s">
        <v>94</v>
      </c>
      <c r="I1037" s="21" t="s">
        <v>94</v>
      </c>
      <c r="J1037" s="21" t="s">
        <v>94</v>
      </c>
      <c r="K1037" s="21" t="s">
        <v>94</v>
      </c>
      <c r="L1037" s="21" t="s">
        <v>635</v>
      </c>
      <c r="M1037" s="20">
        <v>3165.5000000000005</v>
      </c>
    </row>
    <row r="1038" spans="1:13" x14ac:dyDescent="0.25">
      <c r="A1038" s="19" t="s">
        <v>635</v>
      </c>
      <c r="B1038" s="19">
        <v>435</v>
      </c>
      <c r="C1038" s="19" t="s">
        <v>354</v>
      </c>
      <c r="D1038" s="19" t="s">
        <v>1246</v>
      </c>
      <c r="E1038" s="19" t="s">
        <v>355</v>
      </c>
      <c r="F1038" s="19"/>
      <c r="G1038" s="20" t="s">
        <v>94</v>
      </c>
      <c r="H1038" s="21"/>
      <c r="I1038" s="21"/>
      <c r="J1038" s="21"/>
      <c r="K1038" s="21"/>
      <c r="L1038" s="21" t="s">
        <v>635</v>
      </c>
      <c r="M1038" s="20" t="s">
        <v>94</v>
      </c>
    </row>
    <row r="1039" spans="1:13" x14ac:dyDescent="0.25">
      <c r="A1039" s="19" t="s">
        <v>635</v>
      </c>
      <c r="B1039" s="19">
        <v>436</v>
      </c>
      <c r="C1039" s="19" t="s">
        <v>354</v>
      </c>
      <c r="D1039" s="19" t="s">
        <v>1245</v>
      </c>
      <c r="E1039" s="19" t="s">
        <v>356</v>
      </c>
      <c r="F1039" s="19"/>
      <c r="G1039" s="20" t="s">
        <v>94</v>
      </c>
      <c r="H1039" s="21"/>
      <c r="I1039" s="21"/>
      <c r="J1039" s="21"/>
      <c r="K1039" s="21"/>
      <c r="L1039" s="21" t="s">
        <v>635</v>
      </c>
      <c r="M1039" s="20" t="s">
        <v>94</v>
      </c>
    </row>
    <row r="1040" spans="1:13" x14ac:dyDescent="0.25">
      <c r="A1040" s="19" t="s">
        <v>635</v>
      </c>
      <c r="B1040" s="19">
        <v>437</v>
      </c>
      <c r="C1040" s="19" t="s">
        <v>354</v>
      </c>
      <c r="D1040" s="19" t="s">
        <v>1244</v>
      </c>
      <c r="E1040" s="19" t="s">
        <v>357</v>
      </c>
      <c r="F1040" s="19"/>
      <c r="G1040" s="20" t="s">
        <v>94</v>
      </c>
      <c r="H1040" s="21"/>
      <c r="I1040" s="21"/>
      <c r="J1040" s="21"/>
      <c r="K1040" s="21"/>
      <c r="L1040" s="21" t="s">
        <v>635</v>
      </c>
      <c r="M1040" s="20" t="s">
        <v>94</v>
      </c>
    </row>
    <row r="1041" spans="1:13" x14ac:dyDescent="0.25">
      <c r="A1041" s="19" t="s">
        <v>635</v>
      </c>
      <c r="B1041" s="19">
        <v>438</v>
      </c>
      <c r="C1041" s="19" t="s">
        <v>354</v>
      </c>
      <c r="D1041" s="19" t="s">
        <v>1243</v>
      </c>
      <c r="E1041" s="19" t="s">
        <v>358</v>
      </c>
      <c r="F1041" s="19"/>
      <c r="G1041" s="20" t="s">
        <v>94</v>
      </c>
      <c r="H1041" s="21"/>
      <c r="I1041" s="21"/>
      <c r="J1041" s="21"/>
      <c r="K1041" s="21"/>
      <c r="L1041" s="21" t="s">
        <v>635</v>
      </c>
      <c r="M1041" s="20" t="s">
        <v>94</v>
      </c>
    </row>
    <row r="1042" spans="1:13" x14ac:dyDescent="0.25">
      <c r="A1042" s="19" t="s">
        <v>635</v>
      </c>
      <c r="B1042" s="19">
        <v>439</v>
      </c>
      <c r="C1042" s="19" t="s">
        <v>354</v>
      </c>
      <c r="D1042" s="19" t="s">
        <v>1242</v>
      </c>
      <c r="E1042" s="19" t="s">
        <v>359</v>
      </c>
      <c r="F1042" s="19"/>
      <c r="G1042" s="20" t="s">
        <v>94</v>
      </c>
      <c r="H1042" s="21"/>
      <c r="I1042" s="21"/>
      <c r="J1042" s="21"/>
      <c r="K1042" s="21"/>
      <c r="L1042" s="21" t="s">
        <v>635</v>
      </c>
      <c r="M1042" s="20" t="s">
        <v>94</v>
      </c>
    </row>
    <row r="1043" spans="1:13" x14ac:dyDescent="0.25">
      <c r="A1043" s="19" t="s">
        <v>635</v>
      </c>
      <c r="B1043" s="19">
        <v>445</v>
      </c>
      <c r="C1043" s="19" t="s">
        <v>360</v>
      </c>
      <c r="D1043" s="19" t="s">
        <v>1241</v>
      </c>
      <c r="E1043" s="19" t="s">
        <v>362</v>
      </c>
      <c r="F1043" s="19"/>
      <c r="G1043" s="20" t="s">
        <v>94</v>
      </c>
      <c r="H1043" s="21"/>
      <c r="I1043" s="21"/>
      <c r="J1043" s="21"/>
      <c r="K1043" s="21"/>
      <c r="L1043" s="21" t="s">
        <v>635</v>
      </c>
      <c r="M1043" s="20" t="s">
        <v>94</v>
      </c>
    </row>
    <row r="1044" spans="1:13" x14ac:dyDescent="0.25">
      <c r="A1044" s="19" t="s">
        <v>635</v>
      </c>
      <c r="B1044" s="19">
        <v>449</v>
      </c>
      <c r="C1044" s="19" t="s">
        <v>364</v>
      </c>
      <c r="D1044" s="19" t="s">
        <v>1240</v>
      </c>
      <c r="E1044" s="19" t="s">
        <v>366</v>
      </c>
      <c r="F1044" s="19">
        <v>1</v>
      </c>
      <c r="G1044" s="20">
        <v>36</v>
      </c>
      <c r="H1044" s="21" t="s">
        <v>94</v>
      </c>
      <c r="I1044" s="21" t="s">
        <v>94</v>
      </c>
      <c r="J1044" s="21" t="s">
        <v>94</v>
      </c>
      <c r="K1044" s="21" t="s">
        <v>94</v>
      </c>
      <c r="L1044" s="21" t="s">
        <v>635</v>
      </c>
      <c r="M1044" s="20">
        <v>36.299999999999997</v>
      </c>
    </row>
    <row r="1045" spans="1:13" x14ac:dyDescent="0.25">
      <c r="A1045" s="19" t="s">
        <v>635</v>
      </c>
      <c r="B1045" s="19">
        <v>450</v>
      </c>
      <c r="C1045" s="19" t="s">
        <v>364</v>
      </c>
      <c r="D1045" s="19" t="s">
        <v>1239</v>
      </c>
      <c r="E1045" s="19" t="s">
        <v>367</v>
      </c>
      <c r="F1045" s="19">
        <v>1</v>
      </c>
      <c r="G1045" s="20">
        <v>112</v>
      </c>
      <c r="H1045" s="21" t="s">
        <v>94</v>
      </c>
      <c r="I1045" s="21" t="s">
        <v>94</v>
      </c>
      <c r="J1045" s="21" t="s">
        <v>94</v>
      </c>
      <c r="K1045" s="21" t="s">
        <v>94</v>
      </c>
      <c r="L1045" s="21" t="s">
        <v>635</v>
      </c>
      <c r="M1045" s="20">
        <v>112.42500000000001</v>
      </c>
    </row>
    <row r="1046" spans="1:13" x14ac:dyDescent="0.25">
      <c r="A1046" s="19" t="s">
        <v>635</v>
      </c>
      <c r="B1046" s="19">
        <v>451</v>
      </c>
      <c r="C1046" s="19" t="s">
        <v>364</v>
      </c>
      <c r="D1046" s="19" t="s">
        <v>1238</v>
      </c>
      <c r="E1046" s="19" t="s">
        <v>368</v>
      </c>
      <c r="F1046" s="19">
        <v>1</v>
      </c>
      <c r="G1046" s="20">
        <v>28</v>
      </c>
      <c r="H1046" s="21" t="s">
        <v>94</v>
      </c>
      <c r="I1046" s="21" t="s">
        <v>94</v>
      </c>
      <c r="J1046" s="21" t="s">
        <v>94</v>
      </c>
      <c r="K1046" s="21" t="s">
        <v>94</v>
      </c>
      <c r="L1046" s="21" t="s">
        <v>635</v>
      </c>
      <c r="M1046" s="20">
        <v>28.484999999999999</v>
      </c>
    </row>
    <row r="1047" spans="1:13" x14ac:dyDescent="0.25">
      <c r="A1047" s="19" t="s">
        <v>635</v>
      </c>
      <c r="B1047" s="19">
        <v>452</v>
      </c>
      <c r="C1047" s="19" t="s">
        <v>364</v>
      </c>
      <c r="D1047" s="19" t="s">
        <v>1237</v>
      </c>
      <c r="E1047" s="19" t="s">
        <v>369</v>
      </c>
      <c r="F1047" s="19">
        <v>1</v>
      </c>
      <c r="G1047" s="20">
        <v>82</v>
      </c>
      <c r="H1047" s="21" t="s">
        <v>94</v>
      </c>
      <c r="I1047" s="21" t="s">
        <v>94</v>
      </c>
      <c r="J1047" s="21" t="s">
        <v>94</v>
      </c>
      <c r="K1047" s="21" t="s">
        <v>94</v>
      </c>
      <c r="L1047" s="21" t="s">
        <v>635</v>
      </c>
      <c r="M1047" s="20">
        <v>82.484999999999999</v>
      </c>
    </row>
    <row r="1048" spans="1:13" x14ac:dyDescent="0.25">
      <c r="A1048" s="19" t="s">
        <v>635</v>
      </c>
      <c r="B1048" s="19">
        <v>453</v>
      </c>
      <c r="C1048" s="19" t="s">
        <v>364</v>
      </c>
      <c r="D1048" s="19" t="s">
        <v>1236</v>
      </c>
      <c r="E1048" s="19" t="s">
        <v>370</v>
      </c>
      <c r="F1048" s="19">
        <v>1</v>
      </c>
      <c r="G1048" s="20">
        <v>28</v>
      </c>
      <c r="H1048" s="21" t="s">
        <v>94</v>
      </c>
      <c r="I1048" s="21" t="s">
        <v>94</v>
      </c>
      <c r="J1048" s="21" t="s">
        <v>94</v>
      </c>
      <c r="K1048" s="21" t="s">
        <v>94</v>
      </c>
      <c r="L1048" s="21" t="s">
        <v>635</v>
      </c>
      <c r="M1048" s="20">
        <v>28.424999999999997</v>
      </c>
    </row>
    <row r="1049" spans="1:13" x14ac:dyDescent="0.25">
      <c r="A1049" s="19" t="s">
        <v>635</v>
      </c>
      <c r="B1049" s="19">
        <v>459</v>
      </c>
      <c r="C1049" s="19" t="s">
        <v>371</v>
      </c>
      <c r="D1049" s="19" t="s">
        <v>1235</v>
      </c>
      <c r="E1049" s="19" t="s">
        <v>373</v>
      </c>
      <c r="F1049" s="19">
        <v>1</v>
      </c>
      <c r="G1049" s="20">
        <v>282</v>
      </c>
      <c r="H1049" s="21" t="s">
        <v>94</v>
      </c>
      <c r="I1049" s="21" t="s">
        <v>94</v>
      </c>
      <c r="J1049" s="21" t="s">
        <v>94</v>
      </c>
      <c r="K1049" s="21" t="s">
        <v>94</v>
      </c>
      <c r="L1049" s="21" t="s">
        <v>635</v>
      </c>
      <c r="M1049" s="20">
        <v>282</v>
      </c>
    </row>
    <row r="1050" spans="1:13" x14ac:dyDescent="0.25">
      <c r="A1050" s="19" t="s">
        <v>635</v>
      </c>
      <c r="B1050" s="19">
        <v>460</v>
      </c>
      <c r="C1050" s="19" t="s">
        <v>371</v>
      </c>
      <c r="D1050" s="19" t="s">
        <v>1234</v>
      </c>
      <c r="E1050" s="19" t="s">
        <v>374</v>
      </c>
      <c r="F1050" s="19"/>
      <c r="G1050" s="20" t="s">
        <v>94</v>
      </c>
      <c r="H1050" s="21"/>
      <c r="I1050" s="21"/>
      <c r="J1050" s="21"/>
      <c r="K1050" s="21"/>
      <c r="L1050" s="21" t="s">
        <v>635</v>
      </c>
      <c r="M1050" s="20" t="s">
        <v>94</v>
      </c>
    </row>
    <row r="1051" spans="1:13" x14ac:dyDescent="0.25">
      <c r="A1051" s="19" t="s">
        <v>635</v>
      </c>
      <c r="B1051" s="19">
        <v>461</v>
      </c>
      <c r="C1051" s="19" t="s">
        <v>371</v>
      </c>
      <c r="D1051" s="19" t="s">
        <v>1233</v>
      </c>
      <c r="E1051" s="19" t="s">
        <v>375</v>
      </c>
      <c r="F1051" s="19"/>
      <c r="G1051" s="20" t="s">
        <v>94</v>
      </c>
      <c r="H1051" s="21"/>
      <c r="I1051" s="21"/>
      <c r="J1051" s="21"/>
      <c r="K1051" s="21"/>
      <c r="L1051" s="21" t="s">
        <v>635</v>
      </c>
      <c r="M1051" s="20" t="s">
        <v>94</v>
      </c>
    </row>
    <row r="1052" spans="1:13" x14ac:dyDescent="0.25">
      <c r="A1052" s="19" t="s">
        <v>635</v>
      </c>
      <c r="B1052" s="19">
        <v>462</v>
      </c>
      <c r="C1052" s="19" t="s">
        <v>371</v>
      </c>
      <c r="D1052" s="19" t="s">
        <v>1232</v>
      </c>
      <c r="E1052" s="19" t="s">
        <v>376</v>
      </c>
      <c r="F1052" s="19"/>
      <c r="G1052" s="20" t="s">
        <v>94</v>
      </c>
      <c r="H1052" s="21"/>
      <c r="I1052" s="21"/>
      <c r="J1052" s="21"/>
      <c r="K1052" s="21"/>
      <c r="L1052" s="21" t="s">
        <v>635</v>
      </c>
      <c r="M1052" s="20" t="s">
        <v>94</v>
      </c>
    </row>
    <row r="1053" spans="1:13" x14ac:dyDescent="0.25">
      <c r="A1053" s="19" t="s">
        <v>635</v>
      </c>
      <c r="B1053" s="19">
        <v>463</v>
      </c>
      <c r="C1053" s="19" t="s">
        <v>371</v>
      </c>
      <c r="D1053" s="19" t="s">
        <v>1231</v>
      </c>
      <c r="E1053" s="19" t="s">
        <v>377</v>
      </c>
      <c r="F1053" s="19">
        <v>1</v>
      </c>
      <c r="G1053" s="20">
        <v>227</v>
      </c>
      <c r="H1053" s="21" t="s">
        <v>94</v>
      </c>
      <c r="I1053" s="21" t="s">
        <v>94</v>
      </c>
      <c r="J1053" s="21" t="s">
        <v>94</v>
      </c>
      <c r="K1053" s="21" t="s">
        <v>94</v>
      </c>
      <c r="L1053" s="21" t="s">
        <v>635</v>
      </c>
      <c r="M1053" s="20">
        <v>226.79999999999998</v>
      </c>
    </row>
    <row r="1054" spans="1:13" x14ac:dyDescent="0.25">
      <c r="A1054" s="19" t="s">
        <v>635</v>
      </c>
      <c r="B1054" s="19">
        <v>464</v>
      </c>
      <c r="C1054" s="19" t="s">
        <v>371</v>
      </c>
      <c r="D1054" s="19" t="s">
        <v>1230</v>
      </c>
      <c r="E1054" s="19" t="s">
        <v>378</v>
      </c>
      <c r="F1054" s="19">
        <v>1</v>
      </c>
      <c r="G1054" s="20">
        <v>275</v>
      </c>
      <c r="H1054" s="21" t="s">
        <v>94</v>
      </c>
      <c r="I1054" s="21" t="s">
        <v>94</v>
      </c>
      <c r="J1054" s="21" t="s">
        <v>94</v>
      </c>
      <c r="K1054" s="21" t="s">
        <v>94</v>
      </c>
      <c r="L1054" s="21" t="s">
        <v>635</v>
      </c>
      <c r="M1054" s="20">
        <v>275</v>
      </c>
    </row>
    <row r="1055" spans="1:13" x14ac:dyDescent="0.25">
      <c r="A1055" s="19" t="s">
        <v>635</v>
      </c>
      <c r="B1055" s="19">
        <v>465</v>
      </c>
      <c r="C1055" s="19" t="s">
        <v>371</v>
      </c>
      <c r="D1055" s="19" t="s">
        <v>1229</v>
      </c>
      <c r="E1055" s="19" t="s">
        <v>379</v>
      </c>
      <c r="F1055" s="19">
        <v>1</v>
      </c>
      <c r="G1055" s="20">
        <v>288</v>
      </c>
      <c r="H1055" s="21" t="s">
        <v>94</v>
      </c>
      <c r="I1055" s="21" t="s">
        <v>94</v>
      </c>
      <c r="J1055" s="21" t="s">
        <v>94</v>
      </c>
      <c r="K1055" s="21" t="s">
        <v>94</v>
      </c>
      <c r="L1055" s="21" t="s">
        <v>635</v>
      </c>
      <c r="M1055" s="20">
        <v>288</v>
      </c>
    </row>
    <row r="1056" spans="1:13" x14ac:dyDescent="0.25">
      <c r="A1056" s="19" t="s">
        <v>635</v>
      </c>
      <c r="B1056" s="19">
        <v>472</v>
      </c>
      <c r="C1056" s="19" t="s">
        <v>380</v>
      </c>
      <c r="D1056" s="19" t="s">
        <v>1228</v>
      </c>
      <c r="E1056" s="19" t="s">
        <v>383</v>
      </c>
      <c r="F1056" s="19"/>
      <c r="G1056" s="20" t="s">
        <v>94</v>
      </c>
      <c r="H1056" s="21"/>
      <c r="I1056" s="21"/>
      <c r="J1056" s="21"/>
      <c r="K1056" s="21"/>
      <c r="L1056" s="21" t="s">
        <v>635</v>
      </c>
      <c r="M1056" s="20" t="s">
        <v>94</v>
      </c>
    </row>
    <row r="1057" spans="1:13" x14ac:dyDescent="0.25">
      <c r="A1057" s="19" t="s">
        <v>635</v>
      </c>
      <c r="B1057" s="19">
        <v>477</v>
      </c>
      <c r="C1057" s="19" t="s">
        <v>380</v>
      </c>
      <c r="D1057" s="19" t="s">
        <v>1227</v>
      </c>
      <c r="E1057" s="19" t="s">
        <v>388</v>
      </c>
      <c r="F1057" s="19"/>
      <c r="G1057" s="20" t="s">
        <v>94</v>
      </c>
      <c r="H1057" s="21"/>
      <c r="I1057" s="21"/>
      <c r="J1057" s="21"/>
      <c r="K1057" s="21"/>
      <c r="L1057" s="21" t="s">
        <v>635</v>
      </c>
      <c r="M1057" s="20" t="s">
        <v>94</v>
      </c>
    </row>
    <row r="1058" spans="1:13" x14ac:dyDescent="0.25">
      <c r="A1058" s="19" t="s">
        <v>635</v>
      </c>
      <c r="B1058" s="19">
        <v>484</v>
      </c>
      <c r="C1058" s="19" t="s">
        <v>389</v>
      </c>
      <c r="D1058" s="19" t="s">
        <v>1226</v>
      </c>
      <c r="E1058" s="19" t="s">
        <v>391</v>
      </c>
      <c r="F1058" s="19"/>
      <c r="G1058" s="20" t="s">
        <v>94</v>
      </c>
      <c r="H1058" s="21"/>
      <c r="I1058" s="21"/>
      <c r="J1058" s="21"/>
      <c r="K1058" s="21"/>
      <c r="L1058" s="21" t="s">
        <v>635</v>
      </c>
      <c r="M1058" s="20" t="s">
        <v>94</v>
      </c>
    </row>
    <row r="1059" spans="1:13" x14ac:dyDescent="0.25">
      <c r="A1059" s="19" t="s">
        <v>635</v>
      </c>
      <c r="B1059" s="19">
        <v>485</v>
      </c>
      <c r="C1059" s="19" t="s">
        <v>389</v>
      </c>
      <c r="D1059" s="19" t="s">
        <v>1225</v>
      </c>
      <c r="E1059" s="19" t="s">
        <v>392</v>
      </c>
      <c r="F1059" s="19"/>
      <c r="G1059" s="20" t="s">
        <v>94</v>
      </c>
      <c r="H1059" s="21"/>
      <c r="I1059" s="21"/>
      <c r="J1059" s="21"/>
      <c r="K1059" s="21"/>
      <c r="L1059" s="21" t="s">
        <v>635</v>
      </c>
      <c r="M1059" s="20" t="s">
        <v>94</v>
      </c>
    </row>
    <row r="1060" spans="1:13" x14ac:dyDescent="0.25">
      <c r="A1060" s="19" t="s">
        <v>635</v>
      </c>
      <c r="B1060" s="19">
        <v>486</v>
      </c>
      <c r="C1060" s="19" t="s">
        <v>389</v>
      </c>
      <c r="D1060" s="19" t="s">
        <v>1224</v>
      </c>
      <c r="E1060" s="19" t="s">
        <v>393</v>
      </c>
      <c r="F1060" s="19"/>
      <c r="G1060" s="20" t="s">
        <v>94</v>
      </c>
      <c r="H1060" s="21"/>
      <c r="I1060" s="21"/>
      <c r="J1060" s="21"/>
      <c r="K1060" s="21"/>
      <c r="L1060" s="21" t="s">
        <v>635</v>
      </c>
      <c r="M1060" s="20" t="s">
        <v>94</v>
      </c>
    </row>
    <row r="1061" spans="1:13" x14ac:dyDescent="0.25">
      <c r="A1061" s="19" t="s">
        <v>635</v>
      </c>
      <c r="B1061" s="19">
        <v>487</v>
      </c>
      <c r="C1061" s="19" t="s">
        <v>389</v>
      </c>
      <c r="D1061" s="19" t="s">
        <v>1223</v>
      </c>
      <c r="E1061" s="19" t="s">
        <v>394</v>
      </c>
      <c r="F1061" s="19"/>
      <c r="G1061" s="20" t="s">
        <v>94</v>
      </c>
      <c r="H1061" s="21"/>
      <c r="I1061" s="21"/>
      <c r="J1061" s="21"/>
      <c r="K1061" s="21"/>
      <c r="L1061" s="21" t="s">
        <v>635</v>
      </c>
      <c r="M1061" s="20" t="s">
        <v>94</v>
      </c>
    </row>
    <row r="1062" spans="1:13" x14ac:dyDescent="0.25">
      <c r="A1062" s="19" t="s">
        <v>635</v>
      </c>
      <c r="B1062" s="19">
        <v>488</v>
      </c>
      <c r="C1062" s="19" t="s">
        <v>389</v>
      </c>
      <c r="D1062" s="19" t="s">
        <v>1222</v>
      </c>
      <c r="E1062" s="19" t="s">
        <v>395</v>
      </c>
      <c r="F1062" s="19"/>
      <c r="G1062" s="20" t="s">
        <v>94</v>
      </c>
      <c r="H1062" s="21"/>
      <c r="I1062" s="21"/>
      <c r="J1062" s="21"/>
      <c r="K1062" s="21"/>
      <c r="L1062" s="21" t="s">
        <v>635</v>
      </c>
      <c r="M1062" s="20" t="s">
        <v>94</v>
      </c>
    </row>
    <row r="1063" spans="1:13" x14ac:dyDescent="0.25">
      <c r="A1063" s="19" t="s">
        <v>635</v>
      </c>
      <c r="B1063" s="19">
        <v>494</v>
      </c>
      <c r="C1063" s="19" t="s">
        <v>396</v>
      </c>
      <c r="D1063" s="19" t="s">
        <v>1221</v>
      </c>
      <c r="E1063" s="19" t="s">
        <v>399</v>
      </c>
      <c r="F1063" s="19"/>
      <c r="G1063" s="20" t="s">
        <v>94</v>
      </c>
      <c r="H1063" s="21"/>
      <c r="I1063" s="21"/>
      <c r="J1063" s="21"/>
      <c r="K1063" s="21"/>
      <c r="L1063" s="21" t="s">
        <v>635</v>
      </c>
      <c r="M1063" s="20" t="s">
        <v>94</v>
      </c>
    </row>
    <row r="1064" spans="1:13" x14ac:dyDescent="0.25">
      <c r="A1064" s="19" t="s">
        <v>635</v>
      </c>
      <c r="B1064" s="19">
        <v>495</v>
      </c>
      <c r="C1064" s="19" t="s">
        <v>396</v>
      </c>
      <c r="D1064" s="19" t="s">
        <v>1220</v>
      </c>
      <c r="E1064" s="19" t="s">
        <v>400</v>
      </c>
      <c r="F1064" s="19"/>
      <c r="G1064" s="20" t="s">
        <v>94</v>
      </c>
      <c r="H1064" s="21"/>
      <c r="I1064" s="21"/>
      <c r="J1064" s="21"/>
      <c r="K1064" s="21"/>
      <c r="L1064" s="21" t="s">
        <v>635</v>
      </c>
      <c r="M1064" s="20" t="s">
        <v>94</v>
      </c>
    </row>
    <row r="1065" spans="1:13" x14ac:dyDescent="0.25">
      <c r="A1065" s="19" t="s">
        <v>635</v>
      </c>
      <c r="B1065" s="19">
        <v>496</v>
      </c>
      <c r="C1065" s="19" t="s">
        <v>396</v>
      </c>
      <c r="D1065" s="19" t="s">
        <v>1219</v>
      </c>
      <c r="E1065" s="19" t="s">
        <v>401</v>
      </c>
      <c r="F1065" s="19"/>
      <c r="G1065" s="20" t="s">
        <v>94</v>
      </c>
      <c r="H1065" s="21"/>
      <c r="I1065" s="21"/>
      <c r="J1065" s="21"/>
      <c r="K1065" s="21"/>
      <c r="L1065" s="21" t="s">
        <v>635</v>
      </c>
      <c r="M1065" s="20" t="s">
        <v>94</v>
      </c>
    </row>
    <row r="1066" spans="1:13" x14ac:dyDescent="0.25">
      <c r="A1066" s="19" t="s">
        <v>635</v>
      </c>
      <c r="B1066" s="19">
        <v>497</v>
      </c>
      <c r="C1066" s="19" t="s">
        <v>396</v>
      </c>
      <c r="D1066" s="19" t="s">
        <v>1218</v>
      </c>
      <c r="E1066" s="19" t="s">
        <v>402</v>
      </c>
      <c r="F1066" s="19"/>
      <c r="G1066" s="20" t="s">
        <v>94</v>
      </c>
      <c r="H1066" s="21"/>
      <c r="I1066" s="21"/>
      <c r="J1066" s="21"/>
      <c r="K1066" s="21"/>
      <c r="L1066" s="21" t="s">
        <v>635</v>
      </c>
      <c r="M1066" s="20" t="s">
        <v>94</v>
      </c>
    </row>
    <row r="1067" spans="1:13" x14ac:dyDescent="0.25">
      <c r="A1067" s="19" t="s">
        <v>635</v>
      </c>
      <c r="B1067" s="19">
        <v>498</v>
      </c>
      <c r="C1067" s="19" t="s">
        <v>396</v>
      </c>
      <c r="D1067" s="19" t="s">
        <v>1217</v>
      </c>
      <c r="E1067" s="19" t="s">
        <v>403</v>
      </c>
      <c r="F1067" s="19"/>
      <c r="G1067" s="20" t="s">
        <v>94</v>
      </c>
      <c r="H1067" s="21"/>
      <c r="I1067" s="21"/>
      <c r="J1067" s="21"/>
      <c r="K1067" s="21"/>
      <c r="L1067" s="21" t="s">
        <v>635</v>
      </c>
      <c r="M1067" s="20" t="s">
        <v>94</v>
      </c>
    </row>
    <row r="1068" spans="1:13" x14ac:dyDescent="0.25">
      <c r="A1068" s="19" t="s">
        <v>635</v>
      </c>
      <c r="B1068" s="19">
        <v>503</v>
      </c>
      <c r="C1068" s="19" t="s">
        <v>404</v>
      </c>
      <c r="D1068" s="19" t="s">
        <v>1216</v>
      </c>
      <c r="E1068" s="19" t="s">
        <v>405</v>
      </c>
      <c r="F1068" s="19">
        <v>1</v>
      </c>
      <c r="G1068" s="20">
        <v>3290</v>
      </c>
      <c r="H1068" s="21" t="s">
        <v>94</v>
      </c>
      <c r="I1068" s="21" t="s">
        <v>94</v>
      </c>
      <c r="J1068" s="21" t="s">
        <v>94</v>
      </c>
      <c r="K1068" s="21" t="s">
        <v>94</v>
      </c>
      <c r="L1068" s="21" t="s">
        <v>635</v>
      </c>
      <c r="M1068" s="20">
        <v>3289.6000000000004</v>
      </c>
    </row>
    <row r="1069" spans="1:13" x14ac:dyDescent="0.25">
      <c r="A1069" s="19" t="s">
        <v>635</v>
      </c>
      <c r="B1069" s="19">
        <v>504</v>
      </c>
      <c r="C1069" s="19" t="s">
        <v>404</v>
      </c>
      <c r="D1069" s="19" t="s">
        <v>1215</v>
      </c>
      <c r="E1069" s="19" t="s">
        <v>406</v>
      </c>
      <c r="F1069" s="19">
        <v>1</v>
      </c>
      <c r="G1069" s="20">
        <v>296</v>
      </c>
      <c r="H1069" s="21" t="s">
        <v>94</v>
      </c>
      <c r="I1069" s="21" t="s">
        <v>94</v>
      </c>
      <c r="J1069" s="21" t="s">
        <v>94</v>
      </c>
      <c r="K1069" s="21" t="s">
        <v>94</v>
      </c>
      <c r="L1069" s="21" t="s">
        <v>635</v>
      </c>
      <c r="M1069" s="20">
        <v>296.39999999999998</v>
      </c>
    </row>
    <row r="1070" spans="1:13" x14ac:dyDescent="0.25">
      <c r="A1070" s="19" t="s">
        <v>635</v>
      </c>
      <c r="B1070" s="19">
        <v>506</v>
      </c>
      <c r="C1070" s="19" t="s">
        <v>404</v>
      </c>
      <c r="D1070" s="19" t="s">
        <v>1214</v>
      </c>
      <c r="E1070" s="19" t="s">
        <v>408</v>
      </c>
      <c r="F1070" s="19">
        <v>1</v>
      </c>
      <c r="G1070" s="20">
        <v>646</v>
      </c>
      <c r="H1070" s="21" t="s">
        <v>94</v>
      </c>
      <c r="I1070" s="21" t="s">
        <v>94</v>
      </c>
      <c r="J1070" s="21" t="s">
        <v>94</v>
      </c>
      <c r="K1070" s="21" t="s">
        <v>94</v>
      </c>
      <c r="L1070" s="21" t="s">
        <v>635</v>
      </c>
      <c r="M1070" s="20">
        <v>645.70000000000005</v>
      </c>
    </row>
    <row r="1071" spans="1:13" x14ac:dyDescent="0.25">
      <c r="A1071" s="19" t="s">
        <v>635</v>
      </c>
      <c r="B1071" s="19">
        <v>507</v>
      </c>
      <c r="C1071" s="19" t="s">
        <v>404</v>
      </c>
      <c r="D1071" s="19" t="s">
        <v>1213</v>
      </c>
      <c r="E1071" s="19" t="s">
        <v>409</v>
      </c>
      <c r="F1071" s="19">
        <v>1</v>
      </c>
      <c r="G1071" s="20">
        <v>539</v>
      </c>
      <c r="H1071" s="21" t="s">
        <v>94</v>
      </c>
      <c r="I1071" s="21" t="s">
        <v>94</v>
      </c>
      <c r="J1071" s="21" t="s">
        <v>94</v>
      </c>
      <c r="K1071" s="21" t="s">
        <v>94</v>
      </c>
      <c r="L1071" s="21" t="s">
        <v>635</v>
      </c>
      <c r="M1071" s="20">
        <v>539</v>
      </c>
    </row>
    <row r="1072" spans="1:13" x14ac:dyDescent="0.25">
      <c r="A1072" s="19" t="s">
        <v>635</v>
      </c>
      <c r="B1072" s="19">
        <v>508</v>
      </c>
      <c r="C1072" s="19" t="s">
        <v>404</v>
      </c>
      <c r="D1072" s="19" t="s">
        <v>1212</v>
      </c>
      <c r="E1072" s="19" t="s">
        <v>410</v>
      </c>
      <c r="F1072" s="19">
        <v>1</v>
      </c>
      <c r="G1072" s="20">
        <v>1249</v>
      </c>
      <c r="H1072" s="21" t="s">
        <v>94</v>
      </c>
      <c r="I1072" s="21" t="s">
        <v>94</v>
      </c>
      <c r="J1072" s="21" t="s">
        <v>94</v>
      </c>
      <c r="K1072" s="21" t="s">
        <v>94</v>
      </c>
      <c r="L1072" s="21" t="s">
        <v>635</v>
      </c>
      <c r="M1072" s="20">
        <v>1248.5</v>
      </c>
    </row>
    <row r="1073" spans="1:13" x14ac:dyDescent="0.25">
      <c r="A1073" s="19" t="s">
        <v>635</v>
      </c>
      <c r="B1073" s="19">
        <v>509</v>
      </c>
      <c r="C1073" s="19" t="s">
        <v>404</v>
      </c>
      <c r="D1073" s="19" t="s">
        <v>1211</v>
      </c>
      <c r="E1073" s="19" t="s">
        <v>411</v>
      </c>
      <c r="F1073" s="19">
        <v>1</v>
      </c>
      <c r="G1073" s="20">
        <v>11216</v>
      </c>
      <c r="H1073" s="21" t="s">
        <v>94</v>
      </c>
      <c r="I1073" s="21" t="s">
        <v>94</v>
      </c>
      <c r="J1073" s="21" t="s">
        <v>94</v>
      </c>
      <c r="K1073" s="21" t="s">
        <v>94</v>
      </c>
      <c r="L1073" s="21" t="s">
        <v>635</v>
      </c>
      <c r="M1073" s="20">
        <v>11216.2</v>
      </c>
    </row>
    <row r="1074" spans="1:13" x14ac:dyDescent="0.25">
      <c r="A1074" s="19" t="s">
        <v>635</v>
      </c>
      <c r="B1074" s="19">
        <v>510</v>
      </c>
      <c r="C1074" s="19" t="s">
        <v>404</v>
      </c>
      <c r="D1074" s="19" t="s">
        <v>1210</v>
      </c>
      <c r="E1074" s="19" t="s">
        <v>412</v>
      </c>
      <c r="F1074" s="19"/>
      <c r="G1074" s="20" t="s">
        <v>94</v>
      </c>
      <c r="H1074" s="21"/>
      <c r="I1074" s="21"/>
      <c r="J1074" s="21"/>
      <c r="K1074" s="21"/>
      <c r="L1074" s="21" t="s">
        <v>635</v>
      </c>
      <c r="M1074" s="20" t="s">
        <v>94</v>
      </c>
    </row>
    <row r="1075" spans="1:13" x14ac:dyDescent="0.25">
      <c r="A1075" s="19" t="s">
        <v>635</v>
      </c>
      <c r="B1075" s="19">
        <v>511</v>
      </c>
      <c r="C1075" s="19" t="s">
        <v>404</v>
      </c>
      <c r="D1075" s="19" t="s">
        <v>1209</v>
      </c>
      <c r="E1075" s="19" t="s">
        <v>413</v>
      </c>
      <c r="F1075" s="19"/>
      <c r="G1075" s="20" t="s">
        <v>94</v>
      </c>
      <c r="H1075" s="21"/>
      <c r="I1075" s="21"/>
      <c r="J1075" s="21"/>
      <c r="K1075" s="21"/>
      <c r="L1075" s="21" t="s">
        <v>635</v>
      </c>
      <c r="M1075" s="20" t="s">
        <v>94</v>
      </c>
    </row>
    <row r="1076" spans="1:13" x14ac:dyDescent="0.25">
      <c r="A1076" s="19" t="s">
        <v>635</v>
      </c>
      <c r="B1076" s="19">
        <v>512</v>
      </c>
      <c r="C1076" s="19" t="s">
        <v>404</v>
      </c>
      <c r="D1076" s="19" t="s">
        <v>1208</v>
      </c>
      <c r="E1076" s="19" t="s">
        <v>414</v>
      </c>
      <c r="F1076" s="19"/>
      <c r="G1076" s="20" t="s">
        <v>94</v>
      </c>
      <c r="H1076" s="21"/>
      <c r="I1076" s="21"/>
      <c r="J1076" s="21"/>
      <c r="K1076" s="21"/>
      <c r="L1076" s="21" t="s">
        <v>635</v>
      </c>
      <c r="M1076" s="20" t="s">
        <v>94</v>
      </c>
    </row>
    <row r="1077" spans="1:13" x14ac:dyDescent="0.25">
      <c r="A1077" s="19" t="s">
        <v>635</v>
      </c>
      <c r="B1077" s="19">
        <v>513</v>
      </c>
      <c r="C1077" s="19" t="s">
        <v>404</v>
      </c>
      <c r="D1077" s="19" t="s">
        <v>1207</v>
      </c>
      <c r="E1077" s="19" t="s">
        <v>415</v>
      </c>
      <c r="F1077" s="19">
        <v>1</v>
      </c>
      <c r="G1077" s="20">
        <v>3551</v>
      </c>
      <c r="H1077" s="21" t="s">
        <v>94</v>
      </c>
      <c r="I1077" s="21" t="s">
        <v>94</v>
      </c>
      <c r="J1077" s="21" t="s">
        <v>94</v>
      </c>
      <c r="K1077" s="21" t="s">
        <v>94</v>
      </c>
      <c r="L1077" s="21" t="s">
        <v>635</v>
      </c>
      <c r="M1077" s="20">
        <v>3551.4</v>
      </c>
    </row>
    <row r="1078" spans="1:13" x14ac:dyDescent="0.25">
      <c r="A1078" s="19" t="s">
        <v>635</v>
      </c>
      <c r="B1078" s="19">
        <v>514</v>
      </c>
      <c r="C1078" s="19" t="s">
        <v>404</v>
      </c>
      <c r="D1078" s="19" t="s">
        <v>1206</v>
      </c>
      <c r="E1078" s="19" t="s">
        <v>416</v>
      </c>
      <c r="F1078" s="19">
        <v>1</v>
      </c>
      <c r="G1078" s="20">
        <v>203</v>
      </c>
      <c r="H1078" s="21" t="s">
        <v>94</v>
      </c>
      <c r="I1078" s="21" t="s">
        <v>94</v>
      </c>
      <c r="J1078" s="21" t="s">
        <v>94</v>
      </c>
      <c r="K1078" s="21" t="s">
        <v>94</v>
      </c>
      <c r="L1078" s="21" t="s">
        <v>635</v>
      </c>
      <c r="M1078" s="20">
        <v>202.72799999999998</v>
      </c>
    </row>
    <row r="1079" spans="1:13" x14ac:dyDescent="0.25">
      <c r="A1079" s="19" t="s">
        <v>635</v>
      </c>
      <c r="B1079" s="19">
        <v>515</v>
      </c>
      <c r="C1079" s="19" t="s">
        <v>404</v>
      </c>
      <c r="D1079" s="19" t="s">
        <v>1205</v>
      </c>
      <c r="E1079" s="19" t="s">
        <v>417</v>
      </c>
      <c r="F1079" s="19">
        <v>1</v>
      </c>
      <c r="G1079" s="20">
        <v>226</v>
      </c>
      <c r="H1079" s="21" t="s">
        <v>94</v>
      </c>
      <c r="I1079" s="21" t="s">
        <v>94</v>
      </c>
      <c r="J1079" s="21" t="s">
        <v>94</v>
      </c>
      <c r="K1079" s="21" t="s">
        <v>94</v>
      </c>
      <c r="L1079" s="21" t="s">
        <v>635</v>
      </c>
      <c r="M1079" s="20">
        <v>226.12799999999999</v>
      </c>
    </row>
    <row r="1080" spans="1:13" x14ac:dyDescent="0.25">
      <c r="A1080" s="19" t="s">
        <v>635</v>
      </c>
      <c r="B1080" s="19">
        <v>516</v>
      </c>
      <c r="C1080" s="19" t="s">
        <v>404</v>
      </c>
      <c r="D1080" s="19" t="s">
        <v>1204</v>
      </c>
      <c r="E1080" s="19" t="s">
        <v>418</v>
      </c>
      <c r="F1080" s="19">
        <v>1</v>
      </c>
      <c r="G1080" s="20">
        <v>405</v>
      </c>
      <c r="H1080" s="21" t="s">
        <v>94</v>
      </c>
      <c r="I1080" s="21" t="s">
        <v>94</v>
      </c>
      <c r="J1080" s="21" t="s">
        <v>94</v>
      </c>
      <c r="K1080" s="21" t="s">
        <v>94</v>
      </c>
      <c r="L1080" s="21" t="s">
        <v>635</v>
      </c>
      <c r="M1080" s="20">
        <v>405.45599999999996</v>
      </c>
    </row>
    <row r="1081" spans="1:13" x14ac:dyDescent="0.25">
      <c r="A1081" s="19" t="s">
        <v>635</v>
      </c>
      <c r="B1081" s="19">
        <v>517</v>
      </c>
      <c r="C1081" s="19" t="s">
        <v>404</v>
      </c>
      <c r="D1081" s="19" t="s">
        <v>1203</v>
      </c>
      <c r="E1081" s="19" t="s">
        <v>419</v>
      </c>
      <c r="F1081" s="19"/>
      <c r="G1081" s="20" t="s">
        <v>94</v>
      </c>
      <c r="H1081" s="21"/>
      <c r="I1081" s="21"/>
      <c r="J1081" s="21"/>
      <c r="K1081" s="21"/>
      <c r="L1081" s="21" t="s">
        <v>635</v>
      </c>
      <c r="M1081" s="20" t="s">
        <v>94</v>
      </c>
    </row>
    <row r="1082" spans="1:13" x14ac:dyDescent="0.25">
      <c r="A1082" s="19" t="s">
        <v>635</v>
      </c>
      <c r="B1082" s="19">
        <v>518</v>
      </c>
      <c r="C1082" s="19" t="s">
        <v>404</v>
      </c>
      <c r="D1082" s="19" t="s">
        <v>1202</v>
      </c>
      <c r="E1082" s="19" t="s">
        <v>420</v>
      </c>
      <c r="F1082" s="19">
        <v>1</v>
      </c>
      <c r="G1082" s="20">
        <v>5900</v>
      </c>
      <c r="H1082" s="21" t="s">
        <v>94</v>
      </c>
      <c r="I1082" s="21" t="s">
        <v>94</v>
      </c>
      <c r="J1082" s="21" t="s">
        <v>94</v>
      </c>
      <c r="K1082" s="21" t="s">
        <v>94</v>
      </c>
      <c r="L1082" s="21" t="s">
        <v>635</v>
      </c>
      <c r="M1082" s="20">
        <v>5900</v>
      </c>
    </row>
    <row r="1083" spans="1:13" x14ac:dyDescent="0.25">
      <c r="A1083" s="19" t="s">
        <v>635</v>
      </c>
      <c r="B1083" s="19">
        <v>519</v>
      </c>
      <c r="C1083" s="19" t="s">
        <v>404</v>
      </c>
      <c r="D1083" s="19" t="s">
        <v>1201</v>
      </c>
      <c r="E1083" s="19" t="s">
        <v>421</v>
      </c>
      <c r="F1083" s="19"/>
      <c r="G1083" s="20" t="s">
        <v>94</v>
      </c>
      <c r="H1083" s="21"/>
      <c r="I1083" s="21"/>
      <c r="J1083" s="21"/>
      <c r="K1083" s="21"/>
      <c r="L1083" s="21" t="s">
        <v>635</v>
      </c>
      <c r="M1083" s="20" t="s">
        <v>94</v>
      </c>
    </row>
    <row r="1084" spans="1:13" x14ac:dyDescent="0.25">
      <c r="A1084" s="19" t="s">
        <v>635</v>
      </c>
      <c r="B1084" s="19">
        <v>520</v>
      </c>
      <c r="C1084" s="19" t="s">
        <v>404</v>
      </c>
      <c r="D1084" s="19" t="s">
        <v>1200</v>
      </c>
      <c r="E1084" s="19" t="s">
        <v>422</v>
      </c>
      <c r="F1084" s="19"/>
      <c r="G1084" s="20" t="s">
        <v>94</v>
      </c>
      <c r="H1084" s="21"/>
      <c r="I1084" s="21"/>
      <c r="J1084" s="21"/>
      <c r="K1084" s="21"/>
      <c r="L1084" s="21" t="s">
        <v>635</v>
      </c>
      <c r="M1084" s="20" t="s">
        <v>94</v>
      </c>
    </row>
    <row r="1085" spans="1:13" x14ac:dyDescent="0.25">
      <c r="A1085" s="19" t="s">
        <v>635</v>
      </c>
      <c r="B1085" s="19">
        <v>521</v>
      </c>
      <c r="C1085" s="19" t="s">
        <v>404</v>
      </c>
      <c r="D1085" s="19" t="s">
        <v>1199</v>
      </c>
      <c r="E1085" s="19" t="s">
        <v>423</v>
      </c>
      <c r="F1085" s="19">
        <v>1</v>
      </c>
      <c r="G1085" s="20">
        <v>2940</v>
      </c>
      <c r="H1085" s="21" t="s">
        <v>94</v>
      </c>
      <c r="I1085" s="21" t="s">
        <v>94</v>
      </c>
      <c r="J1085" s="21" t="s">
        <v>94</v>
      </c>
      <c r="K1085" s="21" t="s">
        <v>94</v>
      </c>
      <c r="L1085" s="21" t="s">
        <v>635</v>
      </c>
      <c r="M1085" s="20">
        <v>2940</v>
      </c>
    </row>
    <row r="1086" spans="1:13" x14ac:dyDescent="0.25">
      <c r="A1086" s="19" t="s">
        <v>635</v>
      </c>
      <c r="B1086" s="19">
        <v>522</v>
      </c>
      <c r="C1086" s="19" t="s">
        <v>404</v>
      </c>
      <c r="D1086" s="19" t="s">
        <v>1198</v>
      </c>
      <c r="E1086" s="19" t="s">
        <v>424</v>
      </c>
      <c r="F1086" s="19"/>
      <c r="G1086" s="20" t="s">
        <v>94</v>
      </c>
      <c r="H1086" s="21"/>
      <c r="I1086" s="21"/>
      <c r="J1086" s="21"/>
      <c r="K1086" s="21"/>
      <c r="L1086" s="21" t="s">
        <v>635</v>
      </c>
      <c r="M1086" s="20" t="s">
        <v>94</v>
      </c>
    </row>
    <row r="1087" spans="1:13" x14ac:dyDescent="0.25">
      <c r="A1087" s="19" t="s">
        <v>635</v>
      </c>
      <c r="B1087" s="19">
        <v>523</v>
      </c>
      <c r="C1087" s="19" t="s">
        <v>404</v>
      </c>
      <c r="D1087" s="19" t="s">
        <v>1197</v>
      </c>
      <c r="E1087" s="19" t="s">
        <v>620</v>
      </c>
      <c r="F1087" s="19"/>
      <c r="G1087" s="20" t="s">
        <v>94</v>
      </c>
      <c r="H1087" s="21"/>
      <c r="I1087" s="21"/>
      <c r="J1087" s="21"/>
      <c r="K1087" s="21"/>
      <c r="L1087" s="21" t="s">
        <v>635</v>
      </c>
      <c r="M1087" s="20" t="s">
        <v>94</v>
      </c>
    </row>
    <row r="1088" spans="1:13" x14ac:dyDescent="0.25">
      <c r="A1088" s="19" t="s">
        <v>635</v>
      </c>
      <c r="B1088" s="19">
        <v>534</v>
      </c>
      <c r="C1088" s="19" t="s">
        <v>425</v>
      </c>
      <c r="D1088" s="19" t="s">
        <v>1196</v>
      </c>
      <c r="E1088" s="19" t="s">
        <v>427</v>
      </c>
      <c r="F1088" s="19">
        <v>1</v>
      </c>
      <c r="G1088" s="20">
        <v>4620</v>
      </c>
      <c r="H1088" s="21" t="s">
        <v>94</v>
      </c>
      <c r="I1088" s="21" t="s">
        <v>94</v>
      </c>
      <c r="J1088" s="21" t="s">
        <v>94</v>
      </c>
      <c r="K1088" s="21" t="s">
        <v>94</v>
      </c>
      <c r="L1088" s="21" t="s">
        <v>635</v>
      </c>
      <c r="M1088" s="20">
        <v>4620</v>
      </c>
    </row>
    <row r="1089" spans="1:13" x14ac:dyDescent="0.25">
      <c r="A1089" s="19" t="s">
        <v>635</v>
      </c>
      <c r="B1089" s="19">
        <v>535</v>
      </c>
      <c r="C1089" s="19" t="s">
        <v>425</v>
      </c>
      <c r="D1089" s="19" t="s">
        <v>1195</v>
      </c>
      <c r="E1089" s="19" t="s">
        <v>428</v>
      </c>
      <c r="F1089" s="19">
        <v>1</v>
      </c>
      <c r="G1089" s="20">
        <v>1375</v>
      </c>
      <c r="H1089" s="21" t="s">
        <v>94</v>
      </c>
      <c r="I1089" s="21" t="s">
        <v>94</v>
      </c>
      <c r="J1089" s="21" t="s">
        <v>94</v>
      </c>
      <c r="K1089" s="21" t="s">
        <v>94</v>
      </c>
      <c r="L1089" s="21" t="s">
        <v>635</v>
      </c>
      <c r="M1089" s="20">
        <v>1375</v>
      </c>
    </row>
    <row r="1090" spans="1:13" x14ac:dyDescent="0.25">
      <c r="A1090" s="19" t="s">
        <v>635</v>
      </c>
      <c r="B1090" s="19">
        <v>540</v>
      </c>
      <c r="C1090" s="19" t="s">
        <v>429</v>
      </c>
      <c r="D1090" s="19" t="s">
        <v>1194</v>
      </c>
      <c r="E1090" s="19" t="s">
        <v>430</v>
      </c>
      <c r="F1090" s="19"/>
      <c r="G1090" s="20" t="s">
        <v>94</v>
      </c>
      <c r="H1090" s="21"/>
      <c r="I1090" s="21"/>
      <c r="J1090" s="21"/>
      <c r="K1090" s="21"/>
      <c r="L1090" s="21" t="s">
        <v>635</v>
      </c>
      <c r="M1090" s="20" t="s">
        <v>94</v>
      </c>
    </row>
    <row r="1091" spans="1:13" x14ac:dyDescent="0.25">
      <c r="A1091" s="19" t="s">
        <v>635</v>
      </c>
      <c r="B1091" s="19">
        <v>547</v>
      </c>
      <c r="C1091" s="19" t="s">
        <v>432</v>
      </c>
      <c r="D1091" s="19" t="s">
        <v>1193</v>
      </c>
      <c r="E1091" s="19" t="s">
        <v>435</v>
      </c>
      <c r="F1091" s="19"/>
      <c r="G1091" s="20" t="s">
        <v>94</v>
      </c>
      <c r="H1091" s="21"/>
      <c r="I1091" s="21"/>
      <c r="J1091" s="21"/>
      <c r="K1091" s="21"/>
      <c r="L1091" s="21" t="s">
        <v>635</v>
      </c>
      <c r="M1091" s="20" t="s">
        <v>94</v>
      </c>
    </row>
    <row r="1092" spans="1:13" x14ac:dyDescent="0.25">
      <c r="A1092" s="19" t="s">
        <v>635</v>
      </c>
      <c r="B1092" s="19">
        <v>552</v>
      </c>
      <c r="C1092" s="19" t="s">
        <v>438</v>
      </c>
      <c r="D1092" s="19" t="s">
        <v>1192</v>
      </c>
      <c r="E1092" s="19" t="s">
        <v>440</v>
      </c>
      <c r="F1092" s="19"/>
      <c r="G1092" s="20" t="s">
        <v>94</v>
      </c>
      <c r="H1092" s="21"/>
      <c r="I1092" s="21"/>
      <c r="J1092" s="21"/>
      <c r="K1092" s="21"/>
      <c r="L1092" s="21" t="s">
        <v>635</v>
      </c>
      <c r="M1092" s="20" t="s">
        <v>94</v>
      </c>
    </row>
    <row r="1093" spans="1:13" x14ac:dyDescent="0.25">
      <c r="A1093" s="19" t="s">
        <v>635</v>
      </c>
      <c r="B1093" s="19">
        <v>553</v>
      </c>
      <c r="C1093" s="19" t="s">
        <v>438</v>
      </c>
      <c r="D1093" s="19" t="s">
        <v>1191</v>
      </c>
      <c r="E1093" s="19" t="s">
        <v>441</v>
      </c>
      <c r="F1093" s="19">
        <v>1</v>
      </c>
      <c r="G1093" s="20">
        <v>752</v>
      </c>
      <c r="H1093" s="21" t="s">
        <v>94</v>
      </c>
      <c r="I1093" s="21" t="s">
        <v>94</v>
      </c>
      <c r="J1093" s="21" t="s">
        <v>94</v>
      </c>
      <c r="K1093" s="21" t="s">
        <v>94</v>
      </c>
      <c r="L1093" s="21" t="s">
        <v>635</v>
      </c>
      <c r="M1093" s="20">
        <v>752.40000000000009</v>
      </c>
    </row>
    <row r="1094" spans="1:13" x14ac:dyDescent="0.25">
      <c r="A1094" s="19" t="s">
        <v>635</v>
      </c>
      <c r="B1094" s="19">
        <v>554</v>
      </c>
      <c r="C1094" s="19" t="s">
        <v>438</v>
      </c>
      <c r="D1094" s="19" t="s">
        <v>1190</v>
      </c>
      <c r="E1094" s="19" t="s">
        <v>442</v>
      </c>
      <c r="F1094" s="19">
        <v>1</v>
      </c>
      <c r="G1094" s="20">
        <v>752</v>
      </c>
      <c r="H1094" s="21" t="s">
        <v>94</v>
      </c>
      <c r="I1094" s="21" t="s">
        <v>94</v>
      </c>
      <c r="J1094" s="21" t="s">
        <v>94</v>
      </c>
      <c r="K1094" s="21" t="s">
        <v>94</v>
      </c>
      <c r="L1094" s="21" t="s">
        <v>635</v>
      </c>
      <c r="M1094" s="20">
        <v>752.40000000000009</v>
      </c>
    </row>
    <row r="1095" spans="1:13" x14ac:dyDescent="0.25">
      <c r="A1095" s="19" t="s">
        <v>635</v>
      </c>
      <c r="B1095" s="19">
        <v>555</v>
      </c>
      <c r="C1095" s="19" t="s">
        <v>438</v>
      </c>
      <c r="D1095" s="19" t="s">
        <v>1189</v>
      </c>
      <c r="E1095" s="19" t="s">
        <v>443</v>
      </c>
      <c r="F1095" s="19">
        <v>1</v>
      </c>
      <c r="G1095" s="20">
        <v>3502</v>
      </c>
      <c r="H1095" s="21" t="s">
        <v>94</v>
      </c>
      <c r="I1095" s="21" t="s">
        <v>94</v>
      </c>
      <c r="J1095" s="21" t="s">
        <v>94</v>
      </c>
      <c r="K1095" s="21" t="s">
        <v>94</v>
      </c>
      <c r="L1095" s="21" t="s">
        <v>635</v>
      </c>
      <c r="M1095" s="20">
        <v>3502.4</v>
      </c>
    </row>
    <row r="1096" spans="1:13" x14ac:dyDescent="0.25">
      <c r="A1096" s="19" t="s">
        <v>635</v>
      </c>
      <c r="B1096" s="19">
        <v>556</v>
      </c>
      <c r="C1096" s="19" t="s">
        <v>438</v>
      </c>
      <c r="D1096" s="19" t="s">
        <v>1188</v>
      </c>
      <c r="E1096" s="19" t="s">
        <v>444</v>
      </c>
      <c r="F1096" s="19">
        <v>1</v>
      </c>
      <c r="G1096" s="20">
        <v>3502</v>
      </c>
      <c r="H1096" s="21" t="s">
        <v>94</v>
      </c>
      <c r="I1096" s="21" t="s">
        <v>94</v>
      </c>
      <c r="J1096" s="21" t="s">
        <v>94</v>
      </c>
      <c r="K1096" s="21" t="s">
        <v>94</v>
      </c>
      <c r="L1096" s="21" t="s">
        <v>635</v>
      </c>
      <c r="M1096" s="20">
        <v>3502.4</v>
      </c>
    </row>
    <row r="1097" spans="1:13" x14ac:dyDescent="0.25">
      <c r="A1097" s="19" t="s">
        <v>635</v>
      </c>
      <c r="B1097" s="19">
        <v>557</v>
      </c>
      <c r="C1097" s="19" t="s">
        <v>438</v>
      </c>
      <c r="D1097" s="19" t="s">
        <v>1187</v>
      </c>
      <c r="E1097" s="19" t="s">
        <v>445</v>
      </c>
      <c r="F1097" s="19">
        <v>1</v>
      </c>
      <c r="G1097" s="20">
        <v>11495</v>
      </c>
      <c r="H1097" s="21" t="s">
        <v>94</v>
      </c>
      <c r="I1097" s="21" t="s">
        <v>94</v>
      </c>
      <c r="J1097" s="21" t="s">
        <v>94</v>
      </c>
      <c r="K1097" s="21" t="s">
        <v>94</v>
      </c>
      <c r="L1097" s="21" t="s">
        <v>635</v>
      </c>
      <c r="M1097" s="20">
        <v>11494.5</v>
      </c>
    </row>
    <row r="1098" spans="1:13" x14ac:dyDescent="0.25">
      <c r="A1098" s="19" t="s">
        <v>635</v>
      </c>
      <c r="B1098" s="19">
        <v>558</v>
      </c>
      <c r="C1098" s="19" t="s">
        <v>438</v>
      </c>
      <c r="D1098" s="19" t="s">
        <v>1186</v>
      </c>
      <c r="E1098" s="19" t="s">
        <v>446</v>
      </c>
      <c r="F1098" s="19"/>
      <c r="G1098" s="20" t="s">
        <v>94</v>
      </c>
      <c r="H1098" s="21"/>
      <c r="I1098" s="21"/>
      <c r="J1098" s="21"/>
      <c r="K1098" s="21"/>
      <c r="L1098" s="21" t="s">
        <v>635</v>
      </c>
      <c r="M1098" s="20" t="s">
        <v>94</v>
      </c>
    </row>
    <row r="1099" spans="1:13" x14ac:dyDescent="0.25">
      <c r="A1099" s="19" t="s">
        <v>635</v>
      </c>
      <c r="B1099" s="19">
        <v>563</v>
      </c>
      <c r="C1099" s="19" t="s">
        <v>447</v>
      </c>
      <c r="D1099" s="19" t="s">
        <v>1185</v>
      </c>
      <c r="E1099" s="19" t="s">
        <v>448</v>
      </c>
      <c r="F1099" s="19">
        <v>1</v>
      </c>
      <c r="G1099" s="20">
        <v>372</v>
      </c>
      <c r="H1099" s="21" t="s">
        <v>94</v>
      </c>
      <c r="I1099" s="21" t="s">
        <v>94</v>
      </c>
      <c r="J1099" s="21" t="s">
        <v>94</v>
      </c>
      <c r="K1099" s="21" t="s">
        <v>94</v>
      </c>
      <c r="L1099" s="21" t="s">
        <v>635</v>
      </c>
      <c r="M1099" s="20">
        <v>372</v>
      </c>
    </row>
    <row r="1100" spans="1:13" x14ac:dyDescent="0.25">
      <c r="A1100" s="19" t="s">
        <v>635</v>
      </c>
      <c r="B1100" s="19">
        <v>565</v>
      </c>
      <c r="C1100" s="19" t="s">
        <v>447</v>
      </c>
      <c r="D1100" s="19" t="s">
        <v>1184</v>
      </c>
      <c r="E1100" s="19" t="s">
        <v>450</v>
      </c>
      <c r="F1100" s="19">
        <v>1</v>
      </c>
      <c r="G1100" s="20">
        <v>294</v>
      </c>
      <c r="H1100" s="21" t="s">
        <v>94</v>
      </c>
      <c r="I1100" s="21" t="s">
        <v>94</v>
      </c>
      <c r="J1100" s="21" t="s">
        <v>94</v>
      </c>
      <c r="K1100" s="21" t="s">
        <v>94</v>
      </c>
      <c r="L1100" s="21" t="s">
        <v>635</v>
      </c>
      <c r="M1100" s="20">
        <v>294</v>
      </c>
    </row>
    <row r="1101" spans="1:13" x14ac:dyDescent="0.25">
      <c r="A1101" s="19" t="s">
        <v>635</v>
      </c>
      <c r="B1101" s="19">
        <v>566</v>
      </c>
      <c r="C1101" s="19" t="s">
        <v>447</v>
      </c>
      <c r="D1101" s="19" t="s">
        <v>1183</v>
      </c>
      <c r="E1101" s="19" t="s">
        <v>451</v>
      </c>
      <c r="F1101" s="19">
        <v>1</v>
      </c>
      <c r="G1101" s="20">
        <v>294</v>
      </c>
      <c r="H1101" s="21" t="s">
        <v>94</v>
      </c>
      <c r="I1101" s="21" t="s">
        <v>94</v>
      </c>
      <c r="J1101" s="21" t="s">
        <v>94</v>
      </c>
      <c r="K1101" s="21" t="s">
        <v>94</v>
      </c>
      <c r="L1101" s="21" t="s">
        <v>635</v>
      </c>
      <c r="M1101" s="20">
        <v>294</v>
      </c>
    </row>
    <row r="1102" spans="1:13" x14ac:dyDescent="0.25">
      <c r="A1102" s="19" t="s">
        <v>635</v>
      </c>
      <c r="B1102" s="19">
        <v>567</v>
      </c>
      <c r="C1102" s="19" t="s">
        <v>447</v>
      </c>
      <c r="D1102" s="19" t="s">
        <v>1182</v>
      </c>
      <c r="E1102" s="19" t="s">
        <v>452</v>
      </c>
      <c r="F1102" s="19">
        <v>1</v>
      </c>
      <c r="G1102" s="20">
        <v>364</v>
      </c>
      <c r="H1102" s="21" t="s">
        <v>94</v>
      </c>
      <c r="I1102" s="21" t="s">
        <v>94</v>
      </c>
      <c r="J1102" s="21" t="s">
        <v>94</v>
      </c>
      <c r="K1102" s="21" t="s">
        <v>94</v>
      </c>
      <c r="L1102" s="21" t="s">
        <v>635</v>
      </c>
      <c r="M1102" s="20">
        <v>363.59999999999997</v>
      </c>
    </row>
    <row r="1103" spans="1:13" x14ac:dyDescent="0.25">
      <c r="A1103" s="19" t="s">
        <v>635</v>
      </c>
      <c r="B1103" s="19">
        <v>568</v>
      </c>
      <c r="C1103" s="19" t="s">
        <v>447</v>
      </c>
      <c r="D1103" s="19" t="s">
        <v>1181</v>
      </c>
      <c r="E1103" s="19" t="s">
        <v>453</v>
      </c>
      <c r="F1103" s="19">
        <v>1</v>
      </c>
      <c r="G1103" s="20">
        <v>78</v>
      </c>
      <c r="H1103" s="21" t="s">
        <v>94</v>
      </c>
      <c r="I1103" s="21" t="s">
        <v>94</v>
      </c>
      <c r="J1103" s="21" t="s">
        <v>94</v>
      </c>
      <c r="K1103" s="21" t="s">
        <v>94</v>
      </c>
      <c r="L1103" s="21" t="s">
        <v>635</v>
      </c>
      <c r="M1103" s="20">
        <v>78</v>
      </c>
    </row>
    <row r="1104" spans="1:13" x14ac:dyDescent="0.25">
      <c r="A1104" s="19" t="s">
        <v>635</v>
      </c>
      <c r="B1104" s="19">
        <v>582</v>
      </c>
      <c r="C1104" s="19" t="s">
        <v>457</v>
      </c>
      <c r="D1104" s="19" t="s">
        <v>1180</v>
      </c>
      <c r="E1104" s="19" t="s">
        <v>465</v>
      </c>
      <c r="F1104" s="19"/>
      <c r="G1104" s="20" t="s">
        <v>94</v>
      </c>
      <c r="H1104" s="21"/>
      <c r="I1104" s="21"/>
      <c r="J1104" s="21"/>
      <c r="K1104" s="21"/>
      <c r="L1104" s="21" t="s">
        <v>635</v>
      </c>
      <c r="M1104" s="20" t="s">
        <v>94</v>
      </c>
    </row>
    <row r="1105" spans="1:13" x14ac:dyDescent="0.25">
      <c r="A1105" s="19" t="s">
        <v>635</v>
      </c>
      <c r="B1105" s="19">
        <v>589</v>
      </c>
      <c r="C1105" s="19" t="s">
        <v>467</v>
      </c>
      <c r="D1105" s="19" t="s">
        <v>1179</v>
      </c>
      <c r="E1105" s="19" t="s">
        <v>469</v>
      </c>
      <c r="F1105" s="19">
        <v>1</v>
      </c>
      <c r="G1105" s="20">
        <v>80</v>
      </c>
      <c r="H1105" s="21" t="s">
        <v>584</v>
      </c>
      <c r="I1105" s="21" t="s">
        <v>584</v>
      </c>
      <c r="J1105" s="21" t="s">
        <v>584</v>
      </c>
      <c r="K1105" s="21" t="s">
        <v>584</v>
      </c>
      <c r="L1105" s="21" t="s">
        <v>635</v>
      </c>
      <c r="M1105" s="20">
        <v>80</v>
      </c>
    </row>
    <row r="1106" spans="1:13" x14ac:dyDescent="0.25">
      <c r="A1106" s="19" t="s">
        <v>635</v>
      </c>
      <c r="B1106" s="19">
        <v>590</v>
      </c>
      <c r="C1106" s="19" t="s">
        <v>467</v>
      </c>
      <c r="D1106" s="19" t="s">
        <v>1178</v>
      </c>
      <c r="E1106" s="19" t="s">
        <v>470</v>
      </c>
      <c r="F1106" s="19">
        <v>1</v>
      </c>
      <c r="G1106" s="20">
        <v>200</v>
      </c>
      <c r="H1106" s="21" t="s">
        <v>584</v>
      </c>
      <c r="I1106" s="21" t="s">
        <v>584</v>
      </c>
      <c r="J1106" s="21" t="s">
        <v>584</v>
      </c>
      <c r="K1106" s="21" t="s">
        <v>584</v>
      </c>
      <c r="L1106" s="21" t="s">
        <v>635</v>
      </c>
      <c r="M1106" s="20">
        <v>200</v>
      </c>
    </row>
    <row r="1107" spans="1:13" x14ac:dyDescent="0.25">
      <c r="A1107" s="19" t="s">
        <v>635</v>
      </c>
      <c r="B1107" s="19">
        <v>591</v>
      </c>
      <c r="C1107" s="19" t="s">
        <v>467</v>
      </c>
      <c r="D1107" s="19" t="s">
        <v>1177</v>
      </c>
      <c r="E1107" s="19" t="s">
        <v>471</v>
      </c>
      <c r="F1107" s="19">
        <v>1</v>
      </c>
      <c r="G1107" s="20">
        <v>200</v>
      </c>
      <c r="H1107" s="21" t="s">
        <v>584</v>
      </c>
      <c r="I1107" s="21" t="s">
        <v>584</v>
      </c>
      <c r="J1107" s="21" t="s">
        <v>584</v>
      </c>
      <c r="K1107" s="21" t="s">
        <v>584</v>
      </c>
      <c r="L1107" s="21" t="s">
        <v>635</v>
      </c>
      <c r="M1107" s="20">
        <v>200</v>
      </c>
    </row>
    <row r="1108" spans="1:13" x14ac:dyDescent="0.25">
      <c r="A1108" s="19" t="s">
        <v>635</v>
      </c>
      <c r="B1108" s="19">
        <v>592</v>
      </c>
      <c r="C1108" s="19" t="s">
        <v>467</v>
      </c>
      <c r="D1108" s="19" t="s">
        <v>1176</v>
      </c>
      <c r="E1108" s="19" t="s">
        <v>472</v>
      </c>
      <c r="F1108" s="19">
        <v>1</v>
      </c>
      <c r="G1108" s="20">
        <v>75</v>
      </c>
      <c r="H1108" s="21" t="s">
        <v>584</v>
      </c>
      <c r="I1108" s="21" t="s">
        <v>584</v>
      </c>
      <c r="J1108" s="21" t="s">
        <v>584</v>
      </c>
      <c r="K1108" s="21" t="s">
        <v>584</v>
      </c>
      <c r="L1108" s="21" t="s">
        <v>635</v>
      </c>
      <c r="M1108" s="20">
        <v>75</v>
      </c>
    </row>
    <row r="1109" spans="1:13" x14ac:dyDescent="0.25">
      <c r="A1109" s="19" t="s">
        <v>635</v>
      </c>
      <c r="B1109" s="19">
        <v>593</v>
      </c>
      <c r="C1109" s="19" t="s">
        <v>467</v>
      </c>
      <c r="D1109" s="19" t="s">
        <v>1175</v>
      </c>
      <c r="E1109" s="19" t="s">
        <v>473</v>
      </c>
      <c r="F1109" s="19">
        <v>1</v>
      </c>
      <c r="G1109" s="20">
        <v>50</v>
      </c>
      <c r="H1109" s="21" t="s">
        <v>584</v>
      </c>
      <c r="I1109" s="21" t="s">
        <v>584</v>
      </c>
      <c r="J1109" s="21" t="s">
        <v>584</v>
      </c>
      <c r="K1109" s="21" t="s">
        <v>584</v>
      </c>
      <c r="L1109" s="21" t="s">
        <v>635</v>
      </c>
      <c r="M1109" s="20">
        <v>50</v>
      </c>
    </row>
    <row r="1110" spans="1:13" x14ac:dyDescent="0.25">
      <c r="A1110" s="19" t="s">
        <v>635</v>
      </c>
      <c r="B1110" s="19">
        <v>600</v>
      </c>
      <c r="C1110" s="19" t="s">
        <v>476</v>
      </c>
      <c r="D1110" s="19" t="s">
        <v>1174</v>
      </c>
      <c r="E1110" s="19" t="s">
        <v>477</v>
      </c>
      <c r="F1110" s="19">
        <v>1</v>
      </c>
      <c r="G1110" s="20">
        <v>40</v>
      </c>
      <c r="H1110" s="21" t="s">
        <v>584</v>
      </c>
      <c r="I1110" s="21" t="s">
        <v>584</v>
      </c>
      <c r="J1110" s="21" t="s">
        <v>584</v>
      </c>
      <c r="K1110" s="21" t="s">
        <v>584</v>
      </c>
      <c r="L1110" s="21" t="s">
        <v>635</v>
      </c>
      <c r="M1110" s="20">
        <v>40</v>
      </c>
    </row>
    <row r="1111" spans="1:13" x14ac:dyDescent="0.25">
      <c r="A1111" s="19" t="s">
        <v>635</v>
      </c>
      <c r="B1111" s="19">
        <v>601</v>
      </c>
      <c r="C1111" s="19" t="s">
        <v>476</v>
      </c>
      <c r="D1111" s="19" t="s">
        <v>1173</v>
      </c>
      <c r="E1111" s="19" t="s">
        <v>478</v>
      </c>
      <c r="F1111" s="19">
        <v>1</v>
      </c>
      <c r="G1111" s="20">
        <v>20</v>
      </c>
      <c r="H1111" s="21" t="s">
        <v>584</v>
      </c>
      <c r="I1111" s="21" t="s">
        <v>584</v>
      </c>
      <c r="J1111" s="21" t="s">
        <v>584</v>
      </c>
      <c r="K1111" s="21" t="s">
        <v>584</v>
      </c>
      <c r="L1111" s="21" t="s">
        <v>635</v>
      </c>
      <c r="M1111" s="20">
        <v>20</v>
      </c>
    </row>
    <row r="1112" spans="1:13" x14ac:dyDescent="0.25">
      <c r="A1112" s="19" t="s">
        <v>635</v>
      </c>
      <c r="B1112" s="19">
        <v>602</v>
      </c>
      <c r="C1112" s="19" t="s">
        <v>476</v>
      </c>
      <c r="D1112" s="19" t="s">
        <v>1172</v>
      </c>
      <c r="E1112" s="19" t="s">
        <v>479</v>
      </c>
      <c r="F1112" s="19">
        <v>1</v>
      </c>
      <c r="G1112" s="20">
        <v>20</v>
      </c>
      <c r="H1112" s="21" t="s">
        <v>584</v>
      </c>
      <c r="I1112" s="21" t="s">
        <v>584</v>
      </c>
      <c r="J1112" s="21" t="s">
        <v>584</v>
      </c>
      <c r="K1112" s="21" t="s">
        <v>584</v>
      </c>
      <c r="L1112" s="21" t="s">
        <v>635</v>
      </c>
      <c r="M1112" s="20">
        <v>20</v>
      </c>
    </row>
    <row r="1113" spans="1:13" x14ac:dyDescent="0.25">
      <c r="A1113" s="19" t="s">
        <v>635</v>
      </c>
      <c r="B1113" s="19">
        <v>603</v>
      </c>
      <c r="C1113" s="19" t="s">
        <v>476</v>
      </c>
      <c r="D1113" s="19" t="s">
        <v>1171</v>
      </c>
      <c r="E1113" s="19" t="s">
        <v>480</v>
      </c>
      <c r="F1113" s="19">
        <v>1</v>
      </c>
      <c r="G1113" s="20">
        <v>20</v>
      </c>
      <c r="H1113" s="21" t="s">
        <v>584</v>
      </c>
      <c r="I1113" s="21" t="s">
        <v>584</v>
      </c>
      <c r="J1113" s="21" t="s">
        <v>584</v>
      </c>
      <c r="K1113" s="21" t="s">
        <v>584</v>
      </c>
      <c r="L1113" s="21" t="s">
        <v>635</v>
      </c>
      <c r="M1113" s="20">
        <v>20</v>
      </c>
    </row>
    <row r="1114" spans="1:13" x14ac:dyDescent="0.25">
      <c r="A1114" s="19" t="s">
        <v>635</v>
      </c>
      <c r="B1114" s="19">
        <v>604</v>
      </c>
      <c r="C1114" s="19" t="s">
        <v>476</v>
      </c>
      <c r="D1114" s="19" t="s">
        <v>1170</v>
      </c>
      <c r="E1114" s="19" t="s">
        <v>481</v>
      </c>
      <c r="F1114" s="19">
        <v>1</v>
      </c>
      <c r="G1114" s="20">
        <v>20</v>
      </c>
      <c r="H1114" s="21" t="s">
        <v>584</v>
      </c>
      <c r="I1114" s="21" t="s">
        <v>584</v>
      </c>
      <c r="J1114" s="21" t="s">
        <v>584</v>
      </c>
      <c r="K1114" s="21" t="s">
        <v>584</v>
      </c>
      <c r="L1114" s="21" t="s">
        <v>635</v>
      </c>
      <c r="M1114" s="20">
        <v>20</v>
      </c>
    </row>
    <row r="1115" spans="1:13" x14ac:dyDescent="0.25">
      <c r="A1115" s="19" t="s">
        <v>635</v>
      </c>
      <c r="B1115" s="19">
        <v>605</v>
      </c>
      <c r="C1115" s="19" t="s">
        <v>476</v>
      </c>
      <c r="D1115" s="19" t="s">
        <v>1169</v>
      </c>
      <c r="E1115" s="19" t="s">
        <v>482</v>
      </c>
      <c r="F1115" s="19">
        <v>1</v>
      </c>
      <c r="G1115" s="20">
        <v>20</v>
      </c>
      <c r="H1115" s="21" t="s">
        <v>584</v>
      </c>
      <c r="I1115" s="21" t="s">
        <v>584</v>
      </c>
      <c r="J1115" s="21" t="s">
        <v>584</v>
      </c>
      <c r="K1115" s="21" t="s">
        <v>584</v>
      </c>
      <c r="L1115" s="21" t="s">
        <v>635</v>
      </c>
      <c r="M1115" s="20">
        <v>20</v>
      </c>
    </row>
    <row r="1116" spans="1:13" x14ac:dyDescent="0.25">
      <c r="A1116" s="19" t="s">
        <v>635</v>
      </c>
      <c r="B1116" s="19">
        <v>606</v>
      </c>
      <c r="C1116" s="19" t="s">
        <v>476</v>
      </c>
      <c r="D1116" s="19" t="s">
        <v>1168</v>
      </c>
      <c r="E1116" s="19" t="s">
        <v>484</v>
      </c>
      <c r="F1116" s="19">
        <v>1</v>
      </c>
      <c r="G1116" s="20">
        <v>20</v>
      </c>
      <c r="H1116" s="21" t="s">
        <v>584</v>
      </c>
      <c r="I1116" s="21" t="s">
        <v>584</v>
      </c>
      <c r="J1116" s="21" t="s">
        <v>584</v>
      </c>
      <c r="K1116" s="21" t="s">
        <v>584</v>
      </c>
      <c r="L1116" s="21" t="s">
        <v>635</v>
      </c>
      <c r="M1116" s="20">
        <v>20</v>
      </c>
    </row>
    <row r="1117" spans="1:13" x14ac:dyDescent="0.25">
      <c r="A1117" s="19" t="s">
        <v>635</v>
      </c>
      <c r="B1117" s="19">
        <v>607</v>
      </c>
      <c r="C1117" s="19" t="s">
        <v>476</v>
      </c>
      <c r="D1117" s="19" t="s">
        <v>1167</v>
      </c>
      <c r="E1117" s="19" t="s">
        <v>485</v>
      </c>
      <c r="F1117" s="19">
        <v>1</v>
      </c>
      <c r="G1117" s="20">
        <v>20</v>
      </c>
      <c r="H1117" s="21" t="s">
        <v>584</v>
      </c>
      <c r="I1117" s="21" t="s">
        <v>584</v>
      </c>
      <c r="J1117" s="21" t="s">
        <v>584</v>
      </c>
      <c r="K1117" s="21" t="s">
        <v>584</v>
      </c>
      <c r="L1117" s="21" t="s">
        <v>635</v>
      </c>
      <c r="M1117" s="20">
        <v>20</v>
      </c>
    </row>
    <row r="1118" spans="1:13" x14ac:dyDescent="0.25">
      <c r="A1118" s="19" t="s">
        <v>635</v>
      </c>
      <c r="B1118" s="19">
        <v>608</v>
      </c>
      <c r="C1118" s="19" t="s">
        <v>476</v>
      </c>
      <c r="D1118" s="19" t="s">
        <v>1166</v>
      </c>
      <c r="E1118" s="19" t="s">
        <v>486</v>
      </c>
      <c r="F1118" s="19">
        <v>1</v>
      </c>
      <c r="G1118" s="20">
        <v>20</v>
      </c>
      <c r="H1118" s="21" t="s">
        <v>584</v>
      </c>
      <c r="I1118" s="21" t="s">
        <v>584</v>
      </c>
      <c r="J1118" s="21" t="s">
        <v>584</v>
      </c>
      <c r="K1118" s="21" t="s">
        <v>584</v>
      </c>
      <c r="L1118" s="21" t="s">
        <v>635</v>
      </c>
      <c r="M1118" s="20">
        <v>20</v>
      </c>
    </row>
    <row r="1119" spans="1:13" x14ac:dyDescent="0.25">
      <c r="A1119" s="19" t="s">
        <v>635</v>
      </c>
      <c r="B1119" s="19">
        <v>609</v>
      </c>
      <c r="C1119" s="19" t="s">
        <v>476</v>
      </c>
      <c r="D1119" s="19" t="s">
        <v>1165</v>
      </c>
      <c r="E1119" s="19" t="s">
        <v>487</v>
      </c>
      <c r="F1119" s="19">
        <v>1</v>
      </c>
      <c r="G1119" s="20">
        <v>20</v>
      </c>
      <c r="H1119" s="21" t="s">
        <v>584</v>
      </c>
      <c r="I1119" s="21" t="s">
        <v>584</v>
      </c>
      <c r="J1119" s="21" t="s">
        <v>584</v>
      </c>
      <c r="K1119" s="21" t="s">
        <v>584</v>
      </c>
      <c r="L1119" s="21" t="s">
        <v>635</v>
      </c>
      <c r="M1119" s="20">
        <v>20</v>
      </c>
    </row>
    <row r="1120" spans="1:13" x14ac:dyDescent="0.25">
      <c r="A1120" s="19" t="s">
        <v>635</v>
      </c>
      <c r="B1120" s="19">
        <v>610</v>
      </c>
      <c r="C1120" s="19" t="s">
        <v>476</v>
      </c>
      <c r="D1120" s="19" t="s">
        <v>1164</v>
      </c>
      <c r="E1120" s="19" t="s">
        <v>488</v>
      </c>
      <c r="F1120" s="19">
        <v>1</v>
      </c>
      <c r="G1120" s="20">
        <v>20</v>
      </c>
      <c r="H1120" s="21" t="s">
        <v>584</v>
      </c>
      <c r="I1120" s="21" t="s">
        <v>584</v>
      </c>
      <c r="J1120" s="21" t="s">
        <v>584</v>
      </c>
      <c r="K1120" s="21" t="s">
        <v>584</v>
      </c>
      <c r="L1120" s="21" t="s">
        <v>635</v>
      </c>
      <c r="M1120" s="20">
        <v>20</v>
      </c>
    </row>
    <row r="1121" spans="1:13" x14ac:dyDescent="0.25">
      <c r="A1121" s="19" t="s">
        <v>635</v>
      </c>
      <c r="B1121" s="19">
        <v>611</v>
      </c>
      <c r="C1121" s="19" t="s">
        <v>476</v>
      </c>
      <c r="D1121" s="19" t="s">
        <v>1163</v>
      </c>
      <c r="E1121" s="19" t="s">
        <v>489</v>
      </c>
      <c r="F1121" s="19">
        <v>1</v>
      </c>
      <c r="G1121" s="20">
        <v>20</v>
      </c>
      <c r="H1121" s="21" t="s">
        <v>584</v>
      </c>
      <c r="I1121" s="21" t="s">
        <v>584</v>
      </c>
      <c r="J1121" s="21" t="s">
        <v>584</v>
      </c>
      <c r="K1121" s="21" t="s">
        <v>584</v>
      </c>
      <c r="L1121" s="21" t="s">
        <v>635</v>
      </c>
      <c r="M1121" s="20">
        <v>20</v>
      </c>
    </row>
    <row r="1122" spans="1:13" x14ac:dyDescent="0.25">
      <c r="A1122" s="19" t="s">
        <v>635</v>
      </c>
      <c r="B1122" s="19">
        <v>612</v>
      </c>
      <c r="C1122" s="19" t="s">
        <v>476</v>
      </c>
      <c r="D1122" s="19" t="s">
        <v>1162</v>
      </c>
      <c r="E1122" s="19" t="s">
        <v>490</v>
      </c>
      <c r="F1122" s="19">
        <v>1</v>
      </c>
      <c r="G1122" s="20">
        <v>20</v>
      </c>
      <c r="H1122" s="21" t="s">
        <v>584</v>
      </c>
      <c r="I1122" s="21" t="s">
        <v>584</v>
      </c>
      <c r="J1122" s="21" t="s">
        <v>584</v>
      </c>
      <c r="K1122" s="21" t="s">
        <v>584</v>
      </c>
      <c r="L1122" s="21" t="s">
        <v>635</v>
      </c>
      <c r="M1122" s="20">
        <v>20</v>
      </c>
    </row>
    <row r="1123" spans="1:13" x14ac:dyDescent="0.25">
      <c r="A1123" s="19" t="s">
        <v>635</v>
      </c>
      <c r="B1123" s="19">
        <v>613</v>
      </c>
      <c r="C1123" s="19" t="s">
        <v>476</v>
      </c>
      <c r="D1123" s="19" t="s">
        <v>1161</v>
      </c>
      <c r="E1123" s="19" t="s">
        <v>491</v>
      </c>
      <c r="F1123" s="19">
        <v>1</v>
      </c>
      <c r="G1123" s="20">
        <v>20</v>
      </c>
      <c r="H1123" s="21" t="s">
        <v>584</v>
      </c>
      <c r="I1123" s="21" t="s">
        <v>584</v>
      </c>
      <c r="J1123" s="21" t="s">
        <v>584</v>
      </c>
      <c r="K1123" s="21" t="s">
        <v>584</v>
      </c>
      <c r="L1123" s="21" t="s">
        <v>635</v>
      </c>
      <c r="M1123" s="20">
        <v>20</v>
      </c>
    </row>
    <row r="1124" spans="1:13" x14ac:dyDescent="0.25">
      <c r="A1124" s="19" t="s">
        <v>635</v>
      </c>
      <c r="B1124" s="19">
        <v>614</v>
      </c>
      <c r="C1124" s="19" t="s">
        <v>476</v>
      </c>
      <c r="D1124" s="19" t="s">
        <v>1160</v>
      </c>
      <c r="E1124" s="19" t="s">
        <v>492</v>
      </c>
      <c r="F1124" s="19">
        <v>1</v>
      </c>
      <c r="G1124" s="20">
        <v>20</v>
      </c>
      <c r="H1124" s="21" t="s">
        <v>584</v>
      </c>
      <c r="I1124" s="21" t="s">
        <v>584</v>
      </c>
      <c r="J1124" s="21" t="s">
        <v>584</v>
      </c>
      <c r="K1124" s="21" t="s">
        <v>584</v>
      </c>
      <c r="L1124" s="21" t="s">
        <v>635</v>
      </c>
      <c r="M1124" s="20">
        <v>20</v>
      </c>
    </row>
    <row r="1125" spans="1:13" x14ac:dyDescent="0.25">
      <c r="A1125" s="19" t="s">
        <v>635</v>
      </c>
      <c r="B1125" s="19">
        <v>615</v>
      </c>
      <c r="C1125" s="19" t="s">
        <v>476</v>
      </c>
      <c r="D1125" s="19" t="s">
        <v>1159</v>
      </c>
      <c r="E1125" s="19" t="s">
        <v>493</v>
      </c>
      <c r="F1125" s="19">
        <v>1</v>
      </c>
      <c r="G1125" s="20">
        <v>20</v>
      </c>
      <c r="H1125" s="21" t="s">
        <v>584</v>
      </c>
      <c r="I1125" s="21" t="s">
        <v>584</v>
      </c>
      <c r="J1125" s="21" t="s">
        <v>584</v>
      </c>
      <c r="K1125" s="21" t="s">
        <v>584</v>
      </c>
      <c r="L1125" s="21" t="s">
        <v>635</v>
      </c>
      <c r="M1125" s="20">
        <v>20</v>
      </c>
    </row>
    <row r="1126" spans="1:13" x14ac:dyDescent="0.25">
      <c r="A1126" s="19" t="s">
        <v>635</v>
      </c>
      <c r="B1126" s="19">
        <v>616</v>
      </c>
      <c r="C1126" s="19" t="s">
        <v>476</v>
      </c>
      <c r="D1126" s="19" t="s">
        <v>1158</v>
      </c>
      <c r="E1126" s="19" t="s">
        <v>494</v>
      </c>
      <c r="F1126" s="19">
        <v>1</v>
      </c>
      <c r="G1126" s="20">
        <v>20</v>
      </c>
      <c r="H1126" s="21" t="s">
        <v>584</v>
      </c>
      <c r="I1126" s="21" t="s">
        <v>584</v>
      </c>
      <c r="J1126" s="21" t="s">
        <v>584</v>
      </c>
      <c r="K1126" s="21" t="s">
        <v>584</v>
      </c>
      <c r="L1126" s="21" t="s">
        <v>635</v>
      </c>
      <c r="M1126" s="20">
        <v>20</v>
      </c>
    </row>
    <row r="1127" spans="1:13" x14ac:dyDescent="0.25">
      <c r="A1127" s="19" t="s">
        <v>635</v>
      </c>
      <c r="B1127" s="19">
        <v>617</v>
      </c>
      <c r="C1127" s="19" t="s">
        <v>476</v>
      </c>
      <c r="D1127" s="19" t="s">
        <v>1157</v>
      </c>
      <c r="E1127" s="19" t="s">
        <v>495</v>
      </c>
      <c r="F1127" s="19">
        <v>1</v>
      </c>
      <c r="G1127" s="20">
        <v>20</v>
      </c>
      <c r="H1127" s="21" t="s">
        <v>584</v>
      </c>
      <c r="I1127" s="21" t="s">
        <v>584</v>
      </c>
      <c r="J1127" s="21" t="s">
        <v>584</v>
      </c>
      <c r="K1127" s="21" t="s">
        <v>584</v>
      </c>
      <c r="L1127" s="21" t="s">
        <v>635</v>
      </c>
      <c r="M1127" s="20">
        <v>20</v>
      </c>
    </row>
    <row r="1128" spans="1:13" x14ac:dyDescent="0.25">
      <c r="A1128" s="19" t="s">
        <v>635</v>
      </c>
      <c r="B1128" s="19">
        <v>618</v>
      </c>
      <c r="C1128" s="19" t="s">
        <v>476</v>
      </c>
      <c r="D1128" s="19" t="s">
        <v>1156</v>
      </c>
      <c r="E1128" s="19" t="s">
        <v>496</v>
      </c>
      <c r="F1128" s="19">
        <v>1</v>
      </c>
      <c r="G1128" s="20">
        <v>20</v>
      </c>
      <c r="H1128" s="21" t="s">
        <v>584</v>
      </c>
      <c r="I1128" s="21" t="s">
        <v>584</v>
      </c>
      <c r="J1128" s="21" t="s">
        <v>584</v>
      </c>
      <c r="K1128" s="21" t="s">
        <v>584</v>
      </c>
      <c r="L1128" s="21" t="s">
        <v>635</v>
      </c>
      <c r="M1128" s="20">
        <v>20</v>
      </c>
    </row>
    <row r="1129" spans="1:13" x14ac:dyDescent="0.25">
      <c r="A1129" s="19" t="s">
        <v>635</v>
      </c>
      <c r="B1129" s="19">
        <v>624</v>
      </c>
      <c r="C1129" s="19" t="s">
        <v>497</v>
      </c>
      <c r="D1129" s="19" t="s">
        <v>1155</v>
      </c>
      <c r="E1129" s="19" t="s">
        <v>498</v>
      </c>
      <c r="F1129" s="19">
        <v>1</v>
      </c>
      <c r="G1129" s="20">
        <v>1200</v>
      </c>
      <c r="H1129" s="21" t="s">
        <v>94</v>
      </c>
      <c r="I1129" s="21" t="s">
        <v>94</v>
      </c>
      <c r="J1129" s="21" t="s">
        <v>94</v>
      </c>
      <c r="K1129" s="21" t="s">
        <v>94</v>
      </c>
      <c r="L1129" s="21" t="s">
        <v>635</v>
      </c>
      <c r="M1129" s="20">
        <v>1200</v>
      </c>
    </row>
    <row r="1130" spans="1:13" x14ac:dyDescent="0.25">
      <c r="A1130" s="19" t="s">
        <v>635</v>
      </c>
      <c r="B1130" s="19">
        <v>625</v>
      </c>
      <c r="C1130" s="19" t="s">
        <v>497</v>
      </c>
      <c r="D1130" s="19" t="s">
        <v>1154</v>
      </c>
      <c r="E1130" s="19" t="s">
        <v>499</v>
      </c>
      <c r="F1130" s="19">
        <v>1</v>
      </c>
      <c r="G1130" s="20">
        <v>18700</v>
      </c>
      <c r="H1130" s="21" t="s">
        <v>94</v>
      </c>
      <c r="I1130" s="21" t="s">
        <v>94</v>
      </c>
      <c r="J1130" s="21" t="s">
        <v>94</v>
      </c>
      <c r="K1130" s="21" t="s">
        <v>94</v>
      </c>
      <c r="L1130" s="21" t="s">
        <v>635</v>
      </c>
      <c r="M1130" s="20">
        <v>18700</v>
      </c>
    </row>
    <row r="1131" spans="1:13" x14ac:dyDescent="0.25">
      <c r="A1131" s="19" t="s">
        <v>635</v>
      </c>
      <c r="B1131" s="19">
        <v>626</v>
      </c>
      <c r="C1131" s="19" t="s">
        <v>497</v>
      </c>
      <c r="D1131" s="19" t="s">
        <v>1153</v>
      </c>
      <c r="E1131" s="19" t="s">
        <v>500</v>
      </c>
      <c r="F1131" s="19">
        <v>1</v>
      </c>
      <c r="G1131" s="20">
        <v>19800</v>
      </c>
      <c r="H1131" s="21" t="s">
        <v>94</v>
      </c>
      <c r="I1131" s="21" t="s">
        <v>94</v>
      </c>
      <c r="J1131" s="21" t="s">
        <v>94</v>
      </c>
      <c r="K1131" s="21" t="s">
        <v>94</v>
      </c>
      <c r="L1131" s="21" t="s">
        <v>635</v>
      </c>
      <c r="M1131" s="20">
        <v>19800</v>
      </c>
    </row>
    <row r="1132" spans="1:13" x14ac:dyDescent="0.25">
      <c r="A1132" s="19" t="s">
        <v>635</v>
      </c>
      <c r="B1132" s="19">
        <v>627</v>
      </c>
      <c r="C1132" s="19" t="s">
        <v>497</v>
      </c>
      <c r="D1132" s="19" t="s">
        <v>1152</v>
      </c>
      <c r="E1132" s="19" t="s">
        <v>501</v>
      </c>
      <c r="F1132" s="19"/>
      <c r="G1132" s="20" t="s">
        <v>94</v>
      </c>
      <c r="H1132" s="21"/>
      <c r="I1132" s="21"/>
      <c r="J1132" s="21"/>
      <c r="K1132" s="21"/>
      <c r="L1132" s="21" t="s">
        <v>635</v>
      </c>
      <c r="M1132" s="20" t="s">
        <v>94</v>
      </c>
    </row>
    <row r="1133" spans="1:13" x14ac:dyDescent="0.25">
      <c r="A1133" s="19" t="s">
        <v>635</v>
      </c>
      <c r="B1133" s="19">
        <v>630</v>
      </c>
      <c r="C1133" s="19" t="s">
        <v>503</v>
      </c>
      <c r="D1133" s="19" t="s">
        <v>1151</v>
      </c>
      <c r="E1133" s="19" t="s">
        <v>504</v>
      </c>
      <c r="F1133" s="19"/>
      <c r="G1133" s="20" t="s">
        <v>94</v>
      </c>
      <c r="H1133" s="21"/>
      <c r="I1133" s="21"/>
      <c r="J1133" s="21"/>
      <c r="K1133" s="21"/>
      <c r="L1133" s="21" t="s">
        <v>635</v>
      </c>
      <c r="M1133" s="20" t="s">
        <v>94</v>
      </c>
    </row>
  </sheetData>
  <sheetProtection algorithmName="SHA-512" hashValue="6Upknbx8jSl3PcwGNqCherTxbDz9iJaFMXyvCQcUVmUGpFQWF32i/PjVEYe+NH+M7OkD5Kutdlad2Js3fSM/LA==" saltValue="VXog1IuWEAEgAvH5U1uMJQ==" spinCount="100000" sheet="1" objects="1" scenarios="1"/>
  <protectedRanges>
    <protectedRange sqref="M713:M854" name="Range4"/>
  </protectedRanges>
  <phoneticPr fontId="9" type="noConversion"/>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3E1A-777B-497C-B54F-7D349991D8E3}">
  <sheetPr codeName="Sheet7"/>
  <dimension ref="A1:L1410"/>
  <sheetViews>
    <sheetView topLeftCell="A1069" workbookViewId="0">
      <selection activeCell="E89" sqref="E89"/>
    </sheetView>
  </sheetViews>
  <sheetFormatPr defaultRowHeight="15" x14ac:dyDescent="0.25"/>
  <sheetData>
    <row r="1" spans="1:12" x14ac:dyDescent="0.25">
      <c r="A1" s="32" t="s">
        <v>631</v>
      </c>
      <c r="B1" s="33" t="s">
        <v>639</v>
      </c>
      <c r="C1" s="32" t="s">
        <v>0</v>
      </c>
      <c r="D1" s="32" t="s">
        <v>1</v>
      </c>
      <c r="E1" s="32" t="s">
        <v>658</v>
      </c>
      <c r="F1" s="33" t="s">
        <v>2</v>
      </c>
      <c r="G1" s="34" t="s">
        <v>3</v>
      </c>
      <c r="H1" s="35" t="s">
        <v>4</v>
      </c>
      <c r="I1" s="35" t="s">
        <v>5</v>
      </c>
      <c r="J1" s="35" t="s">
        <v>6</v>
      </c>
      <c r="K1" s="35" t="s">
        <v>7</v>
      </c>
      <c r="L1" s="36" t="s">
        <v>640</v>
      </c>
    </row>
    <row r="2" spans="1:12" x14ac:dyDescent="0.25">
      <c r="A2" s="37" t="s">
        <v>632</v>
      </c>
      <c r="B2" s="37">
        <v>1</v>
      </c>
      <c r="C2" s="38" t="s">
        <v>9</v>
      </c>
      <c r="D2" s="37" t="s">
        <v>659</v>
      </c>
      <c r="E2" s="37" t="s">
        <v>8</v>
      </c>
      <c r="F2" s="37">
        <v>1</v>
      </c>
      <c r="G2" s="39" t="s">
        <v>10</v>
      </c>
      <c r="H2" s="40" t="s">
        <v>10</v>
      </c>
      <c r="I2" s="40" t="s">
        <v>10</v>
      </c>
      <c r="J2" s="40" t="s">
        <v>10</v>
      </c>
      <c r="K2" s="40" t="s">
        <v>10</v>
      </c>
      <c r="L2" s="41" t="s">
        <v>632</v>
      </c>
    </row>
    <row r="3" spans="1:12" x14ac:dyDescent="0.25">
      <c r="A3" s="19" t="s">
        <v>632</v>
      </c>
      <c r="B3" s="19">
        <v>17</v>
      </c>
      <c r="C3" s="19" t="s">
        <v>27</v>
      </c>
      <c r="D3" s="19" t="s">
        <v>660</v>
      </c>
      <c r="E3" s="19" t="s">
        <v>31</v>
      </c>
      <c r="F3" s="19">
        <v>1</v>
      </c>
      <c r="G3" s="20" t="s">
        <v>10</v>
      </c>
      <c r="H3" s="21"/>
      <c r="I3" s="21"/>
      <c r="J3" s="21"/>
      <c r="K3" s="21"/>
      <c r="L3" s="42" t="s">
        <v>632</v>
      </c>
    </row>
    <row r="4" spans="1:12" x14ac:dyDescent="0.25">
      <c r="A4" s="37" t="s">
        <v>632</v>
      </c>
      <c r="B4" s="37">
        <v>26</v>
      </c>
      <c r="C4" s="37" t="s">
        <v>35</v>
      </c>
      <c r="D4" s="37" t="s">
        <v>661</v>
      </c>
      <c r="E4" s="37" t="s">
        <v>41</v>
      </c>
      <c r="F4" s="37">
        <v>1</v>
      </c>
      <c r="G4" s="39" t="s">
        <v>10</v>
      </c>
      <c r="H4" s="40"/>
      <c r="I4" s="40"/>
      <c r="J4" s="40"/>
      <c r="K4" s="40"/>
      <c r="L4" s="43" t="s">
        <v>632</v>
      </c>
    </row>
    <row r="5" spans="1:12" x14ac:dyDescent="0.25">
      <c r="A5" s="19" t="s">
        <v>632</v>
      </c>
      <c r="B5" s="19">
        <v>29</v>
      </c>
      <c r="C5" s="19" t="s">
        <v>35</v>
      </c>
      <c r="D5" s="19" t="s">
        <v>662</v>
      </c>
      <c r="E5" s="19" t="s">
        <v>44</v>
      </c>
      <c r="F5" s="19">
        <v>1</v>
      </c>
      <c r="G5" s="20" t="s">
        <v>10</v>
      </c>
      <c r="H5" s="21"/>
      <c r="I5" s="21"/>
      <c r="J5" s="21"/>
      <c r="K5" s="21"/>
      <c r="L5" s="42" t="s">
        <v>632</v>
      </c>
    </row>
    <row r="6" spans="1:12" x14ac:dyDescent="0.25">
      <c r="A6" s="37" t="s">
        <v>632</v>
      </c>
      <c r="B6" s="37">
        <v>30</v>
      </c>
      <c r="C6" s="37" t="s">
        <v>35</v>
      </c>
      <c r="D6" s="37" t="s">
        <v>663</v>
      </c>
      <c r="E6" s="37" t="s">
        <v>45</v>
      </c>
      <c r="F6" s="37">
        <v>1</v>
      </c>
      <c r="G6" s="39" t="s">
        <v>10</v>
      </c>
      <c r="H6" s="40"/>
      <c r="I6" s="40"/>
      <c r="J6" s="40"/>
      <c r="K6" s="40"/>
      <c r="L6" s="43" t="s">
        <v>632</v>
      </c>
    </row>
    <row r="7" spans="1:12" x14ac:dyDescent="0.25">
      <c r="A7" s="19" t="s">
        <v>632</v>
      </c>
      <c r="B7" s="19">
        <v>31</v>
      </c>
      <c r="C7" s="19" t="s">
        <v>35</v>
      </c>
      <c r="D7" s="19" t="s">
        <v>664</v>
      </c>
      <c r="E7" s="19" t="s">
        <v>46</v>
      </c>
      <c r="F7" s="19">
        <v>1</v>
      </c>
      <c r="G7" s="20" t="s">
        <v>10</v>
      </c>
      <c r="H7" s="21"/>
      <c r="I7" s="21"/>
      <c r="J7" s="21"/>
      <c r="K7" s="21"/>
      <c r="L7" s="42" t="s">
        <v>632</v>
      </c>
    </row>
    <row r="8" spans="1:12" x14ac:dyDescent="0.25">
      <c r="A8" s="37" t="s">
        <v>632</v>
      </c>
      <c r="B8" s="37">
        <v>32</v>
      </c>
      <c r="C8" s="37" t="s">
        <v>35</v>
      </c>
      <c r="D8" s="37" t="s">
        <v>665</v>
      </c>
      <c r="E8" s="37" t="s">
        <v>47</v>
      </c>
      <c r="F8" s="37">
        <v>1</v>
      </c>
      <c r="G8" s="39" t="s">
        <v>10</v>
      </c>
      <c r="H8" s="40"/>
      <c r="I8" s="40"/>
      <c r="J8" s="40"/>
      <c r="K8" s="40"/>
      <c r="L8" s="43" t="s">
        <v>632</v>
      </c>
    </row>
    <row r="9" spans="1:12" x14ac:dyDescent="0.25">
      <c r="A9" s="19" t="s">
        <v>632</v>
      </c>
      <c r="B9" s="19">
        <v>48</v>
      </c>
      <c r="C9" s="19" t="s">
        <v>56</v>
      </c>
      <c r="D9" s="19" t="s">
        <v>666</v>
      </c>
      <c r="E9" s="19" t="s">
        <v>57</v>
      </c>
      <c r="F9" s="19">
        <v>1</v>
      </c>
      <c r="G9" s="20" t="s">
        <v>10</v>
      </c>
      <c r="H9" s="21"/>
      <c r="I9" s="21"/>
      <c r="J9" s="21"/>
      <c r="K9" s="21"/>
      <c r="L9" s="42" t="s">
        <v>632</v>
      </c>
    </row>
    <row r="10" spans="1:12" x14ac:dyDescent="0.25">
      <c r="A10" s="37" t="s">
        <v>632</v>
      </c>
      <c r="B10" s="37">
        <v>51</v>
      </c>
      <c r="C10" s="37" t="s">
        <v>56</v>
      </c>
      <c r="D10" s="37" t="s">
        <v>667</v>
      </c>
      <c r="E10" s="37" t="s">
        <v>60</v>
      </c>
      <c r="F10" s="37">
        <v>1</v>
      </c>
      <c r="G10" s="39" t="s">
        <v>10</v>
      </c>
      <c r="H10" s="40"/>
      <c r="I10" s="40"/>
      <c r="J10" s="40"/>
      <c r="K10" s="40"/>
      <c r="L10" s="43" t="s">
        <v>632</v>
      </c>
    </row>
    <row r="11" spans="1:12" x14ac:dyDescent="0.25">
      <c r="A11" s="19" t="s">
        <v>632</v>
      </c>
      <c r="B11" s="19">
        <v>52</v>
      </c>
      <c r="C11" s="19" t="s">
        <v>56</v>
      </c>
      <c r="D11" s="19" t="s">
        <v>668</v>
      </c>
      <c r="E11" s="19" t="s">
        <v>61</v>
      </c>
      <c r="F11" s="19">
        <v>1</v>
      </c>
      <c r="G11" s="20" t="s">
        <v>10</v>
      </c>
      <c r="H11" s="21"/>
      <c r="I11" s="21"/>
      <c r="J11" s="21"/>
      <c r="K11" s="21"/>
      <c r="L11" s="42" t="s">
        <v>632</v>
      </c>
    </row>
    <row r="12" spans="1:12" x14ac:dyDescent="0.25">
      <c r="A12" s="37" t="s">
        <v>632</v>
      </c>
      <c r="B12" s="37">
        <v>58</v>
      </c>
      <c r="C12" s="37" t="s">
        <v>63</v>
      </c>
      <c r="D12" s="37" t="s">
        <v>669</v>
      </c>
      <c r="E12" s="37" t="s">
        <v>65</v>
      </c>
      <c r="F12" s="37">
        <v>1</v>
      </c>
      <c r="G12" s="39" t="s">
        <v>10</v>
      </c>
      <c r="H12" s="40"/>
      <c r="I12" s="40"/>
      <c r="J12" s="40"/>
      <c r="K12" s="40"/>
      <c r="L12" s="43" t="s">
        <v>632</v>
      </c>
    </row>
    <row r="13" spans="1:12" x14ac:dyDescent="0.25">
      <c r="A13" s="19" t="s">
        <v>632</v>
      </c>
      <c r="B13" s="19">
        <v>113</v>
      </c>
      <c r="C13" s="19" t="s">
        <v>103</v>
      </c>
      <c r="D13" s="19" t="s">
        <v>670</v>
      </c>
      <c r="E13" s="19" t="s">
        <v>109</v>
      </c>
      <c r="F13" s="19">
        <v>1</v>
      </c>
      <c r="G13" s="20" t="s">
        <v>10</v>
      </c>
      <c r="H13" s="21"/>
      <c r="I13" s="21"/>
      <c r="J13" s="21"/>
      <c r="K13" s="21"/>
      <c r="L13" s="42" t="s">
        <v>632</v>
      </c>
    </row>
    <row r="14" spans="1:12" x14ac:dyDescent="0.25">
      <c r="A14" s="37" t="s">
        <v>632</v>
      </c>
      <c r="B14" s="37">
        <v>144</v>
      </c>
      <c r="C14" s="37" t="s">
        <v>130</v>
      </c>
      <c r="D14" s="37" t="s">
        <v>671</v>
      </c>
      <c r="E14" s="37" t="s">
        <v>131</v>
      </c>
      <c r="F14" s="37">
        <v>1</v>
      </c>
      <c r="G14" s="39" t="s">
        <v>10</v>
      </c>
      <c r="H14" s="40"/>
      <c r="I14" s="40"/>
      <c r="J14" s="40"/>
      <c r="K14" s="40"/>
      <c r="L14" s="43" t="s">
        <v>632</v>
      </c>
    </row>
    <row r="15" spans="1:12" x14ac:dyDescent="0.25">
      <c r="A15" s="19" t="s">
        <v>632</v>
      </c>
      <c r="B15" s="19">
        <v>148</v>
      </c>
      <c r="C15" s="19" t="s">
        <v>132</v>
      </c>
      <c r="D15" s="19" t="s">
        <v>672</v>
      </c>
      <c r="E15" s="19" t="s">
        <v>133</v>
      </c>
      <c r="F15" s="19">
        <v>1</v>
      </c>
      <c r="G15" s="20" t="s">
        <v>10</v>
      </c>
      <c r="H15" s="21"/>
      <c r="I15" s="21"/>
      <c r="J15" s="21"/>
      <c r="K15" s="21"/>
      <c r="L15" s="42" t="s">
        <v>632</v>
      </c>
    </row>
    <row r="16" spans="1:12" x14ac:dyDescent="0.25">
      <c r="A16" s="37" t="s">
        <v>632</v>
      </c>
      <c r="B16" s="37">
        <v>149</v>
      </c>
      <c r="C16" s="37" t="s">
        <v>132</v>
      </c>
      <c r="D16" s="37" t="s">
        <v>673</v>
      </c>
      <c r="E16" s="37" t="s">
        <v>134</v>
      </c>
      <c r="F16" s="37">
        <v>1</v>
      </c>
      <c r="G16" s="39" t="s">
        <v>10</v>
      </c>
      <c r="H16" s="40"/>
      <c r="I16" s="40"/>
      <c r="J16" s="40"/>
      <c r="K16" s="40"/>
      <c r="L16" s="43" t="s">
        <v>632</v>
      </c>
    </row>
    <row r="17" spans="1:12" x14ac:dyDescent="0.25">
      <c r="A17" s="19" t="s">
        <v>632</v>
      </c>
      <c r="B17" s="19">
        <v>157</v>
      </c>
      <c r="C17" s="19" t="s">
        <v>138</v>
      </c>
      <c r="D17" s="19" t="s">
        <v>674</v>
      </c>
      <c r="E17" s="19" t="s">
        <v>142</v>
      </c>
      <c r="F17" s="19">
        <v>1</v>
      </c>
      <c r="G17" s="20" t="s">
        <v>10</v>
      </c>
      <c r="H17" s="21"/>
      <c r="I17" s="21"/>
      <c r="J17" s="21"/>
      <c r="K17" s="21"/>
      <c r="L17" s="42" t="s">
        <v>632</v>
      </c>
    </row>
    <row r="18" spans="1:12" x14ac:dyDescent="0.25">
      <c r="A18" s="37" t="s">
        <v>632</v>
      </c>
      <c r="B18" s="37">
        <v>161</v>
      </c>
      <c r="C18" s="37" t="s">
        <v>138</v>
      </c>
      <c r="D18" s="37" t="s">
        <v>675</v>
      </c>
      <c r="E18" s="37" t="s">
        <v>147</v>
      </c>
      <c r="F18" s="37">
        <v>1</v>
      </c>
      <c r="G18" s="39" t="s">
        <v>10</v>
      </c>
      <c r="H18" s="40"/>
      <c r="I18" s="40"/>
      <c r="J18" s="40"/>
      <c r="K18" s="40"/>
      <c r="L18" s="43" t="s">
        <v>632</v>
      </c>
    </row>
    <row r="19" spans="1:12" x14ac:dyDescent="0.25">
      <c r="A19" s="19" t="s">
        <v>632</v>
      </c>
      <c r="B19" s="19">
        <v>162</v>
      </c>
      <c r="C19" s="19" t="s">
        <v>138</v>
      </c>
      <c r="D19" s="19" t="s">
        <v>676</v>
      </c>
      <c r="E19" s="19" t="s">
        <v>148</v>
      </c>
      <c r="F19" s="19">
        <v>1</v>
      </c>
      <c r="G19" s="20" t="s">
        <v>10</v>
      </c>
      <c r="H19" s="21"/>
      <c r="I19" s="21"/>
      <c r="J19" s="21"/>
      <c r="K19" s="21"/>
      <c r="L19" s="42" t="s">
        <v>632</v>
      </c>
    </row>
    <row r="20" spans="1:12" x14ac:dyDescent="0.25">
      <c r="A20" s="37" t="s">
        <v>632</v>
      </c>
      <c r="B20" s="37">
        <v>167</v>
      </c>
      <c r="C20" s="37" t="s">
        <v>151</v>
      </c>
      <c r="D20" s="37" t="s">
        <v>677</v>
      </c>
      <c r="E20" s="37" t="s">
        <v>28</v>
      </c>
      <c r="F20" s="37">
        <v>1</v>
      </c>
      <c r="G20" s="39" t="s">
        <v>10</v>
      </c>
      <c r="H20" s="40"/>
      <c r="I20" s="40"/>
      <c r="J20" s="40"/>
      <c r="K20" s="40"/>
      <c r="L20" s="43" t="s">
        <v>632</v>
      </c>
    </row>
    <row r="21" spans="1:12" x14ac:dyDescent="0.25">
      <c r="A21" s="19" t="s">
        <v>632</v>
      </c>
      <c r="B21" s="19">
        <v>170</v>
      </c>
      <c r="C21" s="19" t="s">
        <v>151</v>
      </c>
      <c r="D21" s="19" t="s">
        <v>678</v>
      </c>
      <c r="E21" s="19" t="s">
        <v>154</v>
      </c>
      <c r="F21" s="19">
        <v>1</v>
      </c>
      <c r="G21" s="20" t="s">
        <v>10</v>
      </c>
      <c r="H21" s="21"/>
      <c r="I21" s="21"/>
      <c r="J21" s="21"/>
      <c r="K21" s="21"/>
      <c r="L21" s="42" t="s">
        <v>632</v>
      </c>
    </row>
    <row r="22" spans="1:12" x14ac:dyDescent="0.25">
      <c r="A22" s="37" t="s">
        <v>632</v>
      </c>
      <c r="B22" s="37">
        <v>220</v>
      </c>
      <c r="C22" s="37" t="s">
        <v>188</v>
      </c>
      <c r="D22" s="37" t="s">
        <v>679</v>
      </c>
      <c r="E22" s="37" t="s">
        <v>190</v>
      </c>
      <c r="F22" s="37">
        <v>1</v>
      </c>
      <c r="G22" s="39" t="s">
        <v>10</v>
      </c>
      <c r="H22" s="40"/>
      <c r="I22" s="40"/>
      <c r="J22" s="40"/>
      <c r="K22" s="40"/>
      <c r="L22" s="43" t="s">
        <v>632</v>
      </c>
    </row>
    <row r="23" spans="1:12" x14ac:dyDescent="0.25">
      <c r="A23" s="19" t="s">
        <v>632</v>
      </c>
      <c r="B23" s="19">
        <v>221</v>
      </c>
      <c r="C23" s="19" t="s">
        <v>188</v>
      </c>
      <c r="D23" s="19" t="s">
        <v>680</v>
      </c>
      <c r="E23" s="19" t="s">
        <v>191</v>
      </c>
      <c r="F23" s="19">
        <v>1</v>
      </c>
      <c r="G23" s="20" t="s">
        <v>10</v>
      </c>
      <c r="H23" s="21"/>
      <c r="I23" s="21"/>
      <c r="J23" s="21"/>
      <c r="K23" s="21"/>
      <c r="L23" s="42" t="s">
        <v>632</v>
      </c>
    </row>
    <row r="24" spans="1:12" x14ac:dyDescent="0.25">
      <c r="A24" s="37" t="s">
        <v>632</v>
      </c>
      <c r="B24" s="37">
        <v>222</v>
      </c>
      <c r="C24" s="37" t="s">
        <v>188</v>
      </c>
      <c r="D24" s="37" t="s">
        <v>681</v>
      </c>
      <c r="E24" s="37" t="s">
        <v>192</v>
      </c>
      <c r="F24" s="37">
        <v>1</v>
      </c>
      <c r="G24" s="39" t="s">
        <v>10</v>
      </c>
      <c r="H24" s="40"/>
      <c r="I24" s="40"/>
      <c r="J24" s="40"/>
      <c r="K24" s="40"/>
      <c r="L24" s="43" t="s">
        <v>632</v>
      </c>
    </row>
    <row r="25" spans="1:12" x14ac:dyDescent="0.25">
      <c r="A25" s="19" t="s">
        <v>632</v>
      </c>
      <c r="B25" s="19">
        <v>242</v>
      </c>
      <c r="C25" s="19" t="s">
        <v>197</v>
      </c>
      <c r="D25" s="19" t="s">
        <v>682</v>
      </c>
      <c r="E25" s="19" t="s">
        <v>210</v>
      </c>
      <c r="F25" s="19">
        <v>1</v>
      </c>
      <c r="G25" s="20" t="s">
        <v>10</v>
      </c>
      <c r="H25" s="21"/>
      <c r="I25" s="21"/>
      <c r="J25" s="21"/>
      <c r="K25" s="21"/>
      <c r="L25" s="42" t="s">
        <v>632</v>
      </c>
    </row>
    <row r="26" spans="1:12" x14ac:dyDescent="0.25">
      <c r="A26" s="37" t="s">
        <v>632</v>
      </c>
      <c r="B26" s="37">
        <v>243</v>
      </c>
      <c r="C26" s="37" t="s">
        <v>197</v>
      </c>
      <c r="D26" s="37" t="s">
        <v>683</v>
      </c>
      <c r="E26" s="37" t="s">
        <v>211</v>
      </c>
      <c r="F26" s="37">
        <v>1</v>
      </c>
      <c r="G26" s="39" t="s">
        <v>10</v>
      </c>
      <c r="H26" s="40"/>
      <c r="I26" s="40"/>
      <c r="J26" s="40"/>
      <c r="K26" s="40"/>
      <c r="L26" s="43" t="s">
        <v>632</v>
      </c>
    </row>
    <row r="27" spans="1:12" x14ac:dyDescent="0.25">
      <c r="A27" s="19" t="s">
        <v>632</v>
      </c>
      <c r="B27" s="19">
        <v>281</v>
      </c>
      <c r="C27" s="19" t="s">
        <v>233</v>
      </c>
      <c r="D27" s="19" t="s">
        <v>684</v>
      </c>
      <c r="E27" s="19" t="s">
        <v>236</v>
      </c>
      <c r="F27" s="19">
        <v>1</v>
      </c>
      <c r="G27" s="20" t="s">
        <v>10</v>
      </c>
      <c r="H27" s="21"/>
      <c r="I27" s="21"/>
      <c r="J27" s="21"/>
      <c r="K27" s="21"/>
      <c r="L27" s="42" t="s">
        <v>632</v>
      </c>
    </row>
    <row r="28" spans="1:12" x14ac:dyDescent="0.25">
      <c r="A28" s="37" t="s">
        <v>632</v>
      </c>
      <c r="B28" s="37">
        <v>291</v>
      </c>
      <c r="C28" s="37" t="s">
        <v>240</v>
      </c>
      <c r="D28" s="37" t="s">
        <v>685</v>
      </c>
      <c r="E28" s="37" t="s">
        <v>243</v>
      </c>
      <c r="F28" s="37">
        <v>1</v>
      </c>
      <c r="G28" s="39" t="s">
        <v>10</v>
      </c>
      <c r="H28" s="40"/>
      <c r="I28" s="40"/>
      <c r="J28" s="40"/>
      <c r="K28" s="40"/>
      <c r="L28" s="43" t="s">
        <v>632</v>
      </c>
    </row>
    <row r="29" spans="1:12" x14ac:dyDescent="0.25">
      <c r="A29" s="19" t="s">
        <v>632</v>
      </c>
      <c r="B29" s="19">
        <v>306</v>
      </c>
      <c r="C29" s="19" t="s">
        <v>252</v>
      </c>
      <c r="D29" s="19" t="s">
        <v>686</v>
      </c>
      <c r="E29" s="19" t="s">
        <v>255</v>
      </c>
      <c r="F29" s="19">
        <v>1</v>
      </c>
      <c r="G29" s="20" t="s">
        <v>10</v>
      </c>
      <c r="H29" s="21"/>
      <c r="I29" s="21"/>
      <c r="J29" s="21"/>
      <c r="K29" s="21"/>
      <c r="L29" s="42" t="s">
        <v>632</v>
      </c>
    </row>
    <row r="30" spans="1:12" x14ac:dyDescent="0.25">
      <c r="A30" s="37" t="s">
        <v>632</v>
      </c>
      <c r="B30" s="37">
        <v>312</v>
      </c>
      <c r="C30" s="37" t="s">
        <v>259</v>
      </c>
      <c r="D30" s="37" t="s">
        <v>687</v>
      </c>
      <c r="E30" s="37" t="s">
        <v>261</v>
      </c>
      <c r="F30" s="37">
        <v>1</v>
      </c>
      <c r="G30" s="39" t="s">
        <v>10</v>
      </c>
      <c r="H30" s="40"/>
      <c r="I30" s="40"/>
      <c r="J30" s="40"/>
      <c r="K30" s="40"/>
      <c r="L30" s="43" t="s">
        <v>632</v>
      </c>
    </row>
    <row r="31" spans="1:12" x14ac:dyDescent="0.25">
      <c r="A31" s="19" t="s">
        <v>632</v>
      </c>
      <c r="B31" s="19">
        <v>376</v>
      </c>
      <c r="C31" s="19" t="s">
        <v>308</v>
      </c>
      <c r="D31" s="19" t="s">
        <v>688</v>
      </c>
      <c r="E31" s="19" t="s">
        <v>309</v>
      </c>
      <c r="F31" s="19">
        <v>1</v>
      </c>
      <c r="G31" s="20" t="s">
        <v>10</v>
      </c>
      <c r="H31" s="21"/>
      <c r="I31" s="21"/>
      <c r="J31" s="21"/>
      <c r="K31" s="21"/>
      <c r="L31" s="42" t="s">
        <v>632</v>
      </c>
    </row>
    <row r="32" spans="1:12" x14ac:dyDescent="0.25">
      <c r="A32" s="37" t="s">
        <v>632</v>
      </c>
      <c r="B32" s="37">
        <v>391</v>
      </c>
      <c r="C32" s="37" t="s">
        <v>318</v>
      </c>
      <c r="D32" s="37" t="s">
        <v>689</v>
      </c>
      <c r="E32" s="37" t="s">
        <v>321</v>
      </c>
      <c r="F32" s="37">
        <v>1</v>
      </c>
      <c r="G32" s="39" t="s">
        <v>10</v>
      </c>
      <c r="H32" s="40"/>
      <c r="I32" s="40"/>
      <c r="J32" s="40"/>
      <c r="K32" s="40"/>
      <c r="L32" s="43" t="s">
        <v>632</v>
      </c>
    </row>
    <row r="33" spans="1:12" x14ac:dyDescent="0.25">
      <c r="A33" s="19" t="s">
        <v>632</v>
      </c>
      <c r="B33" s="19">
        <v>392</v>
      </c>
      <c r="C33" s="19" t="s">
        <v>318</v>
      </c>
      <c r="D33" s="19" t="s">
        <v>690</v>
      </c>
      <c r="E33" s="19" t="s">
        <v>322</v>
      </c>
      <c r="F33" s="19">
        <v>1</v>
      </c>
      <c r="G33" s="20" t="s">
        <v>10</v>
      </c>
      <c r="H33" s="21"/>
      <c r="I33" s="21"/>
      <c r="J33" s="21"/>
      <c r="K33" s="21"/>
      <c r="L33" s="42" t="s">
        <v>632</v>
      </c>
    </row>
    <row r="34" spans="1:12" x14ac:dyDescent="0.25">
      <c r="A34" s="37" t="s">
        <v>632</v>
      </c>
      <c r="B34" s="37">
        <v>398</v>
      </c>
      <c r="C34" s="37" t="s">
        <v>318</v>
      </c>
      <c r="D34" s="37" t="s">
        <v>691</v>
      </c>
      <c r="E34" s="37" t="s">
        <v>329</v>
      </c>
      <c r="F34" s="37">
        <v>1</v>
      </c>
      <c r="G34" s="39" t="s">
        <v>10</v>
      </c>
      <c r="H34" s="40"/>
      <c r="I34" s="40"/>
      <c r="J34" s="40"/>
      <c r="K34" s="40"/>
      <c r="L34" s="43" t="s">
        <v>632</v>
      </c>
    </row>
    <row r="35" spans="1:12" x14ac:dyDescent="0.25">
      <c r="A35" s="19" t="s">
        <v>632</v>
      </c>
      <c r="B35" s="19">
        <v>435</v>
      </c>
      <c r="C35" s="19" t="s">
        <v>354</v>
      </c>
      <c r="D35" s="19" t="s">
        <v>692</v>
      </c>
      <c r="E35" s="19" t="s">
        <v>355</v>
      </c>
      <c r="F35" s="19">
        <v>1</v>
      </c>
      <c r="G35" s="20" t="s">
        <v>10</v>
      </c>
      <c r="H35" s="21"/>
      <c r="I35" s="21"/>
      <c r="J35" s="21"/>
      <c r="K35" s="21"/>
      <c r="L35" s="42" t="s">
        <v>632</v>
      </c>
    </row>
    <row r="36" spans="1:12" x14ac:dyDescent="0.25">
      <c r="A36" s="37" t="s">
        <v>632</v>
      </c>
      <c r="B36" s="37">
        <v>436</v>
      </c>
      <c r="C36" s="37" t="s">
        <v>354</v>
      </c>
      <c r="D36" s="37" t="s">
        <v>693</v>
      </c>
      <c r="E36" s="37" t="s">
        <v>356</v>
      </c>
      <c r="F36" s="37">
        <v>1</v>
      </c>
      <c r="G36" s="39" t="s">
        <v>10</v>
      </c>
      <c r="H36" s="40"/>
      <c r="I36" s="40"/>
      <c r="J36" s="40"/>
      <c r="K36" s="40"/>
      <c r="L36" s="43" t="s">
        <v>632</v>
      </c>
    </row>
    <row r="37" spans="1:12" x14ac:dyDescent="0.25">
      <c r="A37" s="19" t="s">
        <v>632</v>
      </c>
      <c r="B37" s="19">
        <v>437</v>
      </c>
      <c r="C37" s="19" t="s">
        <v>354</v>
      </c>
      <c r="D37" s="19" t="s">
        <v>694</v>
      </c>
      <c r="E37" s="19" t="s">
        <v>357</v>
      </c>
      <c r="F37" s="19">
        <v>1</v>
      </c>
      <c r="G37" s="20" t="s">
        <v>10</v>
      </c>
      <c r="H37" s="21"/>
      <c r="I37" s="21"/>
      <c r="J37" s="21"/>
      <c r="K37" s="21"/>
      <c r="L37" s="42" t="s">
        <v>632</v>
      </c>
    </row>
    <row r="38" spans="1:12" x14ac:dyDescent="0.25">
      <c r="A38" s="37" t="s">
        <v>632</v>
      </c>
      <c r="B38" s="37">
        <v>438</v>
      </c>
      <c r="C38" s="37" t="s">
        <v>354</v>
      </c>
      <c r="D38" s="37" t="s">
        <v>695</v>
      </c>
      <c r="E38" s="37" t="s">
        <v>358</v>
      </c>
      <c r="F38" s="37">
        <v>1</v>
      </c>
      <c r="G38" s="39" t="s">
        <v>10</v>
      </c>
      <c r="H38" s="40"/>
      <c r="I38" s="40"/>
      <c r="J38" s="40"/>
      <c r="K38" s="40"/>
      <c r="L38" s="43" t="s">
        <v>632</v>
      </c>
    </row>
    <row r="39" spans="1:12" x14ac:dyDescent="0.25">
      <c r="A39" s="19" t="s">
        <v>632</v>
      </c>
      <c r="B39" s="19">
        <v>439</v>
      </c>
      <c r="C39" s="19" t="s">
        <v>354</v>
      </c>
      <c r="D39" s="19" t="s">
        <v>696</v>
      </c>
      <c r="E39" s="19" t="s">
        <v>359</v>
      </c>
      <c r="F39" s="19">
        <v>1</v>
      </c>
      <c r="G39" s="20" t="s">
        <v>10</v>
      </c>
      <c r="H39" s="21"/>
      <c r="I39" s="21"/>
      <c r="J39" s="21"/>
      <c r="K39" s="21"/>
      <c r="L39" s="42" t="s">
        <v>632</v>
      </c>
    </row>
    <row r="40" spans="1:12" x14ac:dyDescent="0.25">
      <c r="A40" s="37" t="s">
        <v>632</v>
      </c>
      <c r="B40" s="37">
        <v>459</v>
      </c>
      <c r="C40" s="37" t="s">
        <v>371</v>
      </c>
      <c r="D40" s="37" t="s">
        <v>697</v>
      </c>
      <c r="E40" s="37" t="s">
        <v>373</v>
      </c>
      <c r="F40" s="37">
        <v>1</v>
      </c>
      <c r="G40" s="39" t="s">
        <v>10</v>
      </c>
      <c r="H40" s="40"/>
      <c r="I40" s="40"/>
      <c r="J40" s="40"/>
      <c r="K40" s="40"/>
      <c r="L40" s="43" t="s">
        <v>632</v>
      </c>
    </row>
    <row r="41" spans="1:12" x14ac:dyDescent="0.25">
      <c r="A41" s="19" t="s">
        <v>632</v>
      </c>
      <c r="B41" s="19">
        <v>461</v>
      </c>
      <c r="C41" s="19" t="s">
        <v>371</v>
      </c>
      <c r="D41" s="19" t="s">
        <v>698</v>
      </c>
      <c r="E41" s="19" t="s">
        <v>375</v>
      </c>
      <c r="F41" s="19">
        <v>1</v>
      </c>
      <c r="G41" s="20" t="s">
        <v>10</v>
      </c>
      <c r="H41" s="21"/>
      <c r="I41" s="21"/>
      <c r="J41" s="21"/>
      <c r="K41" s="21"/>
      <c r="L41" s="42" t="s">
        <v>632</v>
      </c>
    </row>
    <row r="42" spans="1:12" x14ac:dyDescent="0.25">
      <c r="A42" s="37" t="s">
        <v>632</v>
      </c>
      <c r="B42" s="37">
        <v>463</v>
      </c>
      <c r="C42" s="37" t="s">
        <v>371</v>
      </c>
      <c r="D42" s="37" t="s">
        <v>699</v>
      </c>
      <c r="E42" s="37" t="s">
        <v>377</v>
      </c>
      <c r="F42" s="37">
        <v>1</v>
      </c>
      <c r="G42" s="39" t="s">
        <v>10</v>
      </c>
      <c r="H42" s="40"/>
      <c r="I42" s="40"/>
      <c r="J42" s="40"/>
      <c r="K42" s="40"/>
      <c r="L42" s="43" t="s">
        <v>632</v>
      </c>
    </row>
    <row r="43" spans="1:12" x14ac:dyDescent="0.25">
      <c r="A43" s="19" t="s">
        <v>632</v>
      </c>
      <c r="B43" s="19">
        <v>464</v>
      </c>
      <c r="C43" s="19" t="s">
        <v>371</v>
      </c>
      <c r="D43" s="19" t="s">
        <v>700</v>
      </c>
      <c r="E43" s="19" t="s">
        <v>378</v>
      </c>
      <c r="F43" s="19">
        <v>1</v>
      </c>
      <c r="G43" s="20" t="s">
        <v>10</v>
      </c>
      <c r="H43" s="21"/>
      <c r="I43" s="21"/>
      <c r="J43" s="21"/>
      <c r="K43" s="21"/>
      <c r="L43" s="42" t="s">
        <v>632</v>
      </c>
    </row>
    <row r="44" spans="1:12" x14ac:dyDescent="0.25">
      <c r="A44" s="37" t="s">
        <v>632</v>
      </c>
      <c r="B44" s="37">
        <v>485</v>
      </c>
      <c r="C44" s="37" t="s">
        <v>389</v>
      </c>
      <c r="D44" s="37" t="s">
        <v>701</v>
      </c>
      <c r="E44" s="37" t="s">
        <v>392</v>
      </c>
      <c r="F44" s="37">
        <v>1</v>
      </c>
      <c r="G44" s="39" t="s">
        <v>10</v>
      </c>
      <c r="H44" s="40"/>
      <c r="I44" s="40"/>
      <c r="J44" s="40"/>
      <c r="K44" s="40"/>
      <c r="L44" s="43" t="s">
        <v>632</v>
      </c>
    </row>
    <row r="45" spans="1:12" x14ac:dyDescent="0.25">
      <c r="A45" s="19" t="s">
        <v>632</v>
      </c>
      <c r="B45" s="19">
        <v>486</v>
      </c>
      <c r="C45" s="19" t="s">
        <v>389</v>
      </c>
      <c r="D45" s="19" t="s">
        <v>702</v>
      </c>
      <c r="E45" s="19" t="s">
        <v>393</v>
      </c>
      <c r="F45" s="19">
        <v>1</v>
      </c>
      <c r="G45" s="20" t="s">
        <v>10</v>
      </c>
      <c r="H45" s="21"/>
      <c r="I45" s="21"/>
      <c r="J45" s="21"/>
      <c r="K45" s="21"/>
      <c r="L45" s="42" t="s">
        <v>632</v>
      </c>
    </row>
    <row r="46" spans="1:12" x14ac:dyDescent="0.25">
      <c r="A46" s="37" t="s">
        <v>632</v>
      </c>
      <c r="B46" s="37">
        <v>487</v>
      </c>
      <c r="C46" s="37" t="s">
        <v>389</v>
      </c>
      <c r="D46" s="37" t="s">
        <v>703</v>
      </c>
      <c r="E46" s="37" t="s">
        <v>394</v>
      </c>
      <c r="F46" s="37">
        <v>1</v>
      </c>
      <c r="G46" s="39" t="s">
        <v>10</v>
      </c>
      <c r="H46" s="40"/>
      <c r="I46" s="40"/>
      <c r="J46" s="40"/>
      <c r="K46" s="40"/>
      <c r="L46" s="43" t="s">
        <v>632</v>
      </c>
    </row>
    <row r="47" spans="1:12" x14ac:dyDescent="0.25">
      <c r="A47" s="19" t="s">
        <v>632</v>
      </c>
      <c r="B47" s="19">
        <v>494</v>
      </c>
      <c r="C47" s="19" t="s">
        <v>396</v>
      </c>
      <c r="D47" s="19" t="s">
        <v>704</v>
      </c>
      <c r="E47" s="19" t="s">
        <v>399</v>
      </c>
      <c r="F47" s="19">
        <v>1</v>
      </c>
      <c r="G47" s="20" t="s">
        <v>10</v>
      </c>
      <c r="H47" s="21"/>
      <c r="I47" s="21"/>
      <c r="J47" s="21"/>
      <c r="K47" s="21"/>
      <c r="L47" s="42" t="s">
        <v>632</v>
      </c>
    </row>
    <row r="48" spans="1:12" x14ac:dyDescent="0.25">
      <c r="A48" s="37" t="s">
        <v>632</v>
      </c>
      <c r="B48" s="37">
        <v>539</v>
      </c>
      <c r="C48" s="37" t="s">
        <v>429</v>
      </c>
      <c r="D48" s="37" t="s">
        <v>705</v>
      </c>
      <c r="E48" s="37" t="s">
        <v>28</v>
      </c>
      <c r="F48" s="37">
        <v>1</v>
      </c>
      <c r="G48" s="39" t="s">
        <v>10</v>
      </c>
      <c r="H48" s="40" t="s">
        <v>12</v>
      </c>
      <c r="I48" s="40" t="s">
        <v>12</v>
      </c>
      <c r="J48" s="40" t="s">
        <v>12</v>
      </c>
      <c r="K48" s="40" t="s">
        <v>12</v>
      </c>
      <c r="L48" s="43" t="s">
        <v>632</v>
      </c>
    </row>
    <row r="49" spans="1:12" x14ac:dyDescent="0.25">
      <c r="A49" s="19" t="s">
        <v>632</v>
      </c>
      <c r="B49" s="19">
        <v>546</v>
      </c>
      <c r="C49" s="19" t="s">
        <v>432</v>
      </c>
      <c r="D49" s="19" t="s">
        <v>706</v>
      </c>
      <c r="E49" s="19" t="s">
        <v>434</v>
      </c>
      <c r="F49" s="19">
        <v>1</v>
      </c>
      <c r="G49" s="20" t="s">
        <v>10</v>
      </c>
      <c r="H49" s="21"/>
      <c r="I49" s="21"/>
      <c r="J49" s="21"/>
      <c r="K49" s="21"/>
      <c r="L49" s="42" t="s">
        <v>632</v>
      </c>
    </row>
    <row r="50" spans="1:12" x14ac:dyDescent="0.25">
      <c r="A50" s="37" t="s">
        <v>632</v>
      </c>
      <c r="B50" s="37">
        <v>547</v>
      </c>
      <c r="C50" s="37" t="s">
        <v>432</v>
      </c>
      <c r="D50" s="37" t="s">
        <v>707</v>
      </c>
      <c r="E50" s="37" t="s">
        <v>435</v>
      </c>
      <c r="F50" s="37">
        <v>1</v>
      </c>
      <c r="G50" s="39" t="s">
        <v>10</v>
      </c>
      <c r="H50" s="40"/>
      <c r="I50" s="40"/>
      <c r="J50" s="40"/>
      <c r="K50" s="40"/>
      <c r="L50" s="43" t="s">
        <v>632</v>
      </c>
    </row>
    <row r="51" spans="1:12" x14ac:dyDescent="0.25">
      <c r="A51" s="19" t="s">
        <v>632</v>
      </c>
      <c r="B51" s="19">
        <v>552</v>
      </c>
      <c r="C51" s="19" t="s">
        <v>438</v>
      </c>
      <c r="D51" s="19" t="s">
        <v>708</v>
      </c>
      <c r="E51" s="19" t="s">
        <v>440</v>
      </c>
      <c r="F51" s="19">
        <v>1</v>
      </c>
      <c r="G51" s="20" t="s">
        <v>10</v>
      </c>
      <c r="H51" s="21"/>
      <c r="I51" s="21"/>
      <c r="J51" s="21"/>
      <c r="K51" s="21"/>
      <c r="L51" s="42" t="s">
        <v>632</v>
      </c>
    </row>
    <row r="52" spans="1:12" x14ac:dyDescent="0.25">
      <c r="A52" s="37" t="s">
        <v>632</v>
      </c>
      <c r="B52" s="37">
        <v>564</v>
      </c>
      <c r="C52" s="37" t="s">
        <v>447</v>
      </c>
      <c r="D52" s="37" t="s">
        <v>709</v>
      </c>
      <c r="E52" s="37" t="s">
        <v>449</v>
      </c>
      <c r="F52" s="37">
        <v>1</v>
      </c>
      <c r="G52" s="39" t="s">
        <v>10</v>
      </c>
      <c r="H52" s="40"/>
      <c r="I52" s="40"/>
      <c r="J52" s="40"/>
      <c r="K52" s="40"/>
      <c r="L52" s="43" t="s">
        <v>632</v>
      </c>
    </row>
    <row r="53" spans="1:12" x14ac:dyDescent="0.25">
      <c r="A53" s="19" t="s">
        <v>632</v>
      </c>
      <c r="B53" s="19">
        <v>611</v>
      </c>
      <c r="C53" s="19" t="s">
        <v>476</v>
      </c>
      <c r="D53" s="19" t="s">
        <v>710</v>
      </c>
      <c r="E53" s="19" t="s">
        <v>489</v>
      </c>
      <c r="F53" s="19">
        <v>1</v>
      </c>
      <c r="G53" s="20" t="s">
        <v>10</v>
      </c>
      <c r="H53" s="21" t="s">
        <v>12</v>
      </c>
      <c r="I53" s="21" t="s">
        <v>12</v>
      </c>
      <c r="J53" s="21" t="s">
        <v>12</v>
      </c>
      <c r="K53" s="21" t="s">
        <v>12</v>
      </c>
      <c r="L53" s="42" t="s">
        <v>632</v>
      </c>
    </row>
    <row r="54" spans="1:12" x14ac:dyDescent="0.25">
      <c r="A54" s="37" t="s">
        <v>632</v>
      </c>
      <c r="B54" s="37">
        <v>625</v>
      </c>
      <c r="C54" s="37" t="s">
        <v>497</v>
      </c>
      <c r="D54" s="37" t="s">
        <v>711</v>
      </c>
      <c r="E54" s="37" t="s">
        <v>499</v>
      </c>
      <c r="F54" s="37">
        <v>1</v>
      </c>
      <c r="G54" s="39" t="s">
        <v>10</v>
      </c>
      <c r="H54" s="40"/>
      <c r="I54" s="40"/>
      <c r="J54" s="40"/>
      <c r="K54" s="40"/>
      <c r="L54" s="43" t="s">
        <v>632</v>
      </c>
    </row>
    <row r="55" spans="1:12" x14ac:dyDescent="0.25">
      <c r="A55" s="19" t="s">
        <v>633</v>
      </c>
      <c r="B55" s="19">
        <v>1</v>
      </c>
      <c r="C55" s="19" t="s">
        <v>9</v>
      </c>
      <c r="D55" s="19" t="s">
        <v>659</v>
      </c>
      <c r="E55" s="19" t="s">
        <v>8</v>
      </c>
      <c r="F55" s="19">
        <v>1</v>
      </c>
      <c r="G55" s="20" t="s">
        <v>506</v>
      </c>
      <c r="H55" s="21" t="s">
        <v>506</v>
      </c>
      <c r="I55" s="21" t="s">
        <v>506</v>
      </c>
      <c r="J55" s="21" t="s">
        <v>506</v>
      </c>
      <c r="K55" s="21" t="s">
        <v>506</v>
      </c>
      <c r="L55" s="42" t="s">
        <v>633</v>
      </c>
    </row>
    <row r="56" spans="1:12" x14ac:dyDescent="0.25">
      <c r="A56" s="37" t="s">
        <v>633</v>
      </c>
      <c r="B56" s="37">
        <v>5</v>
      </c>
      <c r="C56" s="37" t="s">
        <v>9</v>
      </c>
      <c r="D56" s="37" t="s">
        <v>712</v>
      </c>
      <c r="E56" s="37" t="s">
        <v>15</v>
      </c>
      <c r="F56" s="37">
        <v>1</v>
      </c>
      <c r="G56" s="39" t="s">
        <v>506</v>
      </c>
      <c r="H56" s="40" t="s">
        <v>506</v>
      </c>
      <c r="I56" s="40" t="s">
        <v>506</v>
      </c>
      <c r="J56" s="40" t="s">
        <v>506</v>
      </c>
      <c r="K56" s="40" t="s">
        <v>506</v>
      </c>
      <c r="L56" s="43" t="s">
        <v>633</v>
      </c>
    </row>
    <row r="57" spans="1:12" x14ac:dyDescent="0.25">
      <c r="A57" s="19" t="s">
        <v>633</v>
      </c>
      <c r="B57" s="19">
        <v>21</v>
      </c>
      <c r="C57" s="19" t="s">
        <v>35</v>
      </c>
      <c r="D57" s="19" t="s">
        <v>713</v>
      </c>
      <c r="E57" s="19" t="s">
        <v>36</v>
      </c>
      <c r="F57" s="19">
        <v>1</v>
      </c>
      <c r="G57" s="20" t="s">
        <v>510</v>
      </c>
      <c r="H57" s="21" t="s">
        <v>510</v>
      </c>
      <c r="I57" s="21" t="s">
        <v>510</v>
      </c>
      <c r="J57" s="21" t="s">
        <v>510</v>
      </c>
      <c r="K57" s="21" t="s">
        <v>510</v>
      </c>
      <c r="L57" s="42" t="s">
        <v>633</v>
      </c>
    </row>
    <row r="58" spans="1:12" x14ac:dyDescent="0.25">
      <c r="A58" s="37" t="s">
        <v>633</v>
      </c>
      <c r="B58" s="37">
        <v>23</v>
      </c>
      <c r="C58" s="37" t="s">
        <v>35</v>
      </c>
      <c r="D58" s="37" t="s">
        <v>714</v>
      </c>
      <c r="E58" s="37" t="s">
        <v>38</v>
      </c>
      <c r="F58" s="37">
        <v>1</v>
      </c>
      <c r="G58" s="39" t="s">
        <v>510</v>
      </c>
      <c r="H58" s="40" t="s">
        <v>510</v>
      </c>
      <c r="I58" s="40" t="s">
        <v>510</v>
      </c>
      <c r="J58" s="40" t="s">
        <v>510</v>
      </c>
      <c r="K58" s="40" t="s">
        <v>510</v>
      </c>
      <c r="L58" s="43" t="s">
        <v>633</v>
      </c>
    </row>
    <row r="59" spans="1:12" x14ac:dyDescent="0.25">
      <c r="A59" s="19" t="s">
        <v>633</v>
      </c>
      <c r="B59" s="19">
        <v>25</v>
      </c>
      <c r="C59" s="19" t="s">
        <v>35</v>
      </c>
      <c r="D59" s="19" t="s">
        <v>715</v>
      </c>
      <c r="E59" s="19" t="s">
        <v>40</v>
      </c>
      <c r="F59" s="19">
        <v>1</v>
      </c>
      <c r="G59" s="20" t="s">
        <v>510</v>
      </c>
      <c r="H59" s="21" t="s">
        <v>510</v>
      </c>
      <c r="I59" s="21" t="s">
        <v>510</v>
      </c>
      <c r="J59" s="21" t="s">
        <v>510</v>
      </c>
      <c r="K59" s="21" t="s">
        <v>510</v>
      </c>
      <c r="L59" s="42" t="s">
        <v>633</v>
      </c>
    </row>
    <row r="60" spans="1:12" x14ac:dyDescent="0.25">
      <c r="A60" s="37" t="s">
        <v>633</v>
      </c>
      <c r="B60" s="37">
        <v>26</v>
      </c>
      <c r="C60" s="37" t="s">
        <v>35</v>
      </c>
      <c r="D60" s="37" t="s">
        <v>661</v>
      </c>
      <c r="E60" s="37" t="s">
        <v>41</v>
      </c>
      <c r="F60" s="37">
        <v>1</v>
      </c>
      <c r="G60" s="39" t="s">
        <v>510</v>
      </c>
      <c r="H60" s="40" t="s">
        <v>510</v>
      </c>
      <c r="I60" s="40" t="s">
        <v>510</v>
      </c>
      <c r="J60" s="40" t="s">
        <v>510</v>
      </c>
      <c r="K60" s="40" t="s">
        <v>510</v>
      </c>
      <c r="L60" s="43" t="s">
        <v>633</v>
      </c>
    </row>
    <row r="61" spans="1:12" x14ac:dyDescent="0.25">
      <c r="A61" s="19" t="s">
        <v>633</v>
      </c>
      <c r="B61" s="19">
        <v>27</v>
      </c>
      <c r="C61" s="19" t="s">
        <v>35</v>
      </c>
      <c r="D61" s="19" t="s">
        <v>716</v>
      </c>
      <c r="E61" s="19" t="s">
        <v>42</v>
      </c>
      <c r="F61" s="19">
        <v>1</v>
      </c>
      <c r="G61" s="20" t="s">
        <v>510</v>
      </c>
      <c r="H61" s="21" t="s">
        <v>510</v>
      </c>
      <c r="I61" s="21" t="s">
        <v>510</v>
      </c>
      <c r="J61" s="21" t="s">
        <v>510</v>
      </c>
      <c r="K61" s="21" t="s">
        <v>510</v>
      </c>
      <c r="L61" s="42" t="s">
        <v>633</v>
      </c>
    </row>
    <row r="62" spans="1:12" x14ac:dyDescent="0.25">
      <c r="A62" s="37" t="s">
        <v>633</v>
      </c>
      <c r="B62" s="37">
        <v>28</v>
      </c>
      <c r="C62" s="37" t="s">
        <v>35</v>
      </c>
      <c r="D62" s="37" t="s">
        <v>717</v>
      </c>
      <c r="E62" s="37" t="s">
        <v>43</v>
      </c>
      <c r="F62" s="37">
        <v>1</v>
      </c>
      <c r="G62" s="39" t="s">
        <v>510</v>
      </c>
      <c r="H62" s="40" t="s">
        <v>510</v>
      </c>
      <c r="I62" s="40" t="s">
        <v>510</v>
      </c>
      <c r="J62" s="40" t="s">
        <v>510</v>
      </c>
      <c r="K62" s="40" t="s">
        <v>510</v>
      </c>
      <c r="L62" s="43" t="s">
        <v>633</v>
      </c>
    </row>
    <row r="63" spans="1:12" x14ac:dyDescent="0.25">
      <c r="A63" s="19" t="s">
        <v>633</v>
      </c>
      <c r="B63" s="19">
        <v>29</v>
      </c>
      <c r="C63" s="19" t="s">
        <v>35</v>
      </c>
      <c r="D63" s="19" t="s">
        <v>662</v>
      </c>
      <c r="E63" s="19" t="s">
        <v>44</v>
      </c>
      <c r="F63" s="19">
        <v>1</v>
      </c>
      <c r="G63" s="20" t="s">
        <v>510</v>
      </c>
      <c r="H63" s="21" t="s">
        <v>510</v>
      </c>
      <c r="I63" s="21" t="s">
        <v>510</v>
      </c>
      <c r="J63" s="21" t="s">
        <v>510</v>
      </c>
      <c r="K63" s="21" t="s">
        <v>510</v>
      </c>
      <c r="L63" s="42" t="s">
        <v>633</v>
      </c>
    </row>
    <row r="64" spans="1:12" x14ac:dyDescent="0.25">
      <c r="A64" s="37" t="s">
        <v>633</v>
      </c>
      <c r="B64" s="37">
        <v>30</v>
      </c>
      <c r="C64" s="37" t="s">
        <v>35</v>
      </c>
      <c r="D64" s="37" t="s">
        <v>663</v>
      </c>
      <c r="E64" s="37" t="s">
        <v>45</v>
      </c>
      <c r="F64" s="37">
        <v>1</v>
      </c>
      <c r="G64" s="39" t="s">
        <v>510</v>
      </c>
      <c r="H64" s="40" t="s">
        <v>510</v>
      </c>
      <c r="I64" s="40" t="s">
        <v>510</v>
      </c>
      <c r="J64" s="40" t="s">
        <v>510</v>
      </c>
      <c r="K64" s="40" t="s">
        <v>510</v>
      </c>
      <c r="L64" s="43" t="s">
        <v>633</v>
      </c>
    </row>
    <row r="65" spans="1:12" x14ac:dyDescent="0.25">
      <c r="A65" s="19" t="s">
        <v>633</v>
      </c>
      <c r="B65" s="19">
        <v>31</v>
      </c>
      <c r="C65" s="19" t="s">
        <v>35</v>
      </c>
      <c r="D65" s="19" t="s">
        <v>664</v>
      </c>
      <c r="E65" s="19" t="s">
        <v>46</v>
      </c>
      <c r="F65" s="19">
        <v>1</v>
      </c>
      <c r="G65" s="20" t="s">
        <v>510</v>
      </c>
      <c r="H65" s="21" t="s">
        <v>510</v>
      </c>
      <c r="I65" s="21" t="s">
        <v>510</v>
      </c>
      <c r="J65" s="21" t="s">
        <v>510</v>
      </c>
      <c r="K65" s="21" t="s">
        <v>510</v>
      </c>
      <c r="L65" s="42" t="s">
        <v>633</v>
      </c>
    </row>
    <row r="66" spans="1:12" x14ac:dyDescent="0.25">
      <c r="A66" s="37" t="s">
        <v>633</v>
      </c>
      <c r="B66" s="37">
        <v>32</v>
      </c>
      <c r="C66" s="37" t="s">
        <v>35</v>
      </c>
      <c r="D66" s="37" t="s">
        <v>665</v>
      </c>
      <c r="E66" s="37" t="s">
        <v>47</v>
      </c>
      <c r="F66" s="37">
        <v>1</v>
      </c>
      <c r="G66" s="39" t="s">
        <v>510</v>
      </c>
      <c r="H66" s="40" t="s">
        <v>510</v>
      </c>
      <c r="I66" s="40" t="s">
        <v>510</v>
      </c>
      <c r="J66" s="40" t="s">
        <v>510</v>
      </c>
      <c r="K66" s="40" t="s">
        <v>510</v>
      </c>
      <c r="L66" s="43" t="s">
        <v>633</v>
      </c>
    </row>
    <row r="67" spans="1:12" x14ac:dyDescent="0.25">
      <c r="A67" s="19" t="s">
        <v>633</v>
      </c>
      <c r="B67" s="19">
        <v>48</v>
      </c>
      <c r="C67" s="19" t="s">
        <v>56</v>
      </c>
      <c r="D67" s="19" t="s">
        <v>666</v>
      </c>
      <c r="E67" s="19" t="s">
        <v>57</v>
      </c>
      <c r="F67" s="19">
        <v>1</v>
      </c>
      <c r="G67" s="20" t="s">
        <v>510</v>
      </c>
      <c r="H67" s="21" t="s">
        <v>510</v>
      </c>
      <c r="I67" s="21" t="s">
        <v>510</v>
      </c>
      <c r="J67" s="21" t="s">
        <v>510</v>
      </c>
      <c r="K67" s="21" t="s">
        <v>510</v>
      </c>
      <c r="L67" s="42" t="s">
        <v>633</v>
      </c>
    </row>
    <row r="68" spans="1:12" x14ac:dyDescent="0.25">
      <c r="A68" s="37" t="s">
        <v>633</v>
      </c>
      <c r="B68" s="37">
        <v>52</v>
      </c>
      <c r="C68" s="37" t="s">
        <v>56</v>
      </c>
      <c r="D68" s="37" t="s">
        <v>668</v>
      </c>
      <c r="E68" s="37" t="s">
        <v>61</v>
      </c>
      <c r="F68" s="37">
        <v>1</v>
      </c>
      <c r="G68" s="39" t="s">
        <v>510</v>
      </c>
      <c r="H68" s="40" t="s">
        <v>510</v>
      </c>
      <c r="I68" s="40" t="s">
        <v>510</v>
      </c>
      <c r="J68" s="40" t="s">
        <v>510</v>
      </c>
      <c r="K68" s="40" t="s">
        <v>510</v>
      </c>
      <c r="L68" s="43" t="s">
        <v>633</v>
      </c>
    </row>
    <row r="69" spans="1:12" x14ac:dyDescent="0.25">
      <c r="A69" s="19" t="s">
        <v>633</v>
      </c>
      <c r="B69" s="19">
        <v>57</v>
      </c>
      <c r="C69" s="19" t="s">
        <v>63</v>
      </c>
      <c r="D69" s="19" t="s">
        <v>718</v>
      </c>
      <c r="E69" s="19" t="s">
        <v>64</v>
      </c>
      <c r="F69" s="19">
        <v>1</v>
      </c>
      <c r="G69" s="20" t="s">
        <v>510</v>
      </c>
      <c r="H69" s="21" t="s">
        <v>510</v>
      </c>
      <c r="I69" s="21" t="s">
        <v>510</v>
      </c>
      <c r="J69" s="21" t="s">
        <v>510</v>
      </c>
      <c r="K69" s="21" t="s">
        <v>510</v>
      </c>
      <c r="L69" s="42" t="s">
        <v>633</v>
      </c>
    </row>
    <row r="70" spans="1:12" x14ac:dyDescent="0.25">
      <c r="A70" s="37" t="s">
        <v>633</v>
      </c>
      <c r="B70" s="37">
        <v>60</v>
      </c>
      <c r="C70" s="37" t="s">
        <v>63</v>
      </c>
      <c r="D70" s="37" t="s">
        <v>719</v>
      </c>
      <c r="E70" s="37" t="s">
        <v>67</v>
      </c>
      <c r="F70" s="37">
        <v>1</v>
      </c>
      <c r="G70" s="39" t="s">
        <v>510</v>
      </c>
      <c r="H70" s="40" t="s">
        <v>510</v>
      </c>
      <c r="I70" s="40" t="s">
        <v>510</v>
      </c>
      <c r="J70" s="40" t="s">
        <v>510</v>
      </c>
      <c r="K70" s="40" t="s">
        <v>510</v>
      </c>
      <c r="L70" s="43" t="s">
        <v>633</v>
      </c>
    </row>
    <row r="71" spans="1:12" x14ac:dyDescent="0.25">
      <c r="A71" s="19" t="s">
        <v>633</v>
      </c>
      <c r="B71" s="19">
        <v>70</v>
      </c>
      <c r="C71" s="19" t="s">
        <v>69</v>
      </c>
      <c r="D71" s="19" t="s">
        <v>720</v>
      </c>
      <c r="E71" s="19" t="s">
        <v>76</v>
      </c>
      <c r="F71" s="19">
        <v>1</v>
      </c>
      <c r="G71" s="20" t="s">
        <v>510</v>
      </c>
      <c r="H71" s="21" t="s">
        <v>510</v>
      </c>
      <c r="I71" s="21" t="s">
        <v>510</v>
      </c>
      <c r="J71" s="21" t="s">
        <v>510</v>
      </c>
      <c r="K71" s="21" t="s">
        <v>510</v>
      </c>
      <c r="L71" s="42" t="s">
        <v>633</v>
      </c>
    </row>
    <row r="72" spans="1:12" x14ac:dyDescent="0.25">
      <c r="A72" s="37" t="s">
        <v>633</v>
      </c>
      <c r="B72" s="37">
        <v>71</v>
      </c>
      <c r="C72" s="37" t="s">
        <v>69</v>
      </c>
      <c r="D72" s="37" t="s">
        <v>721</v>
      </c>
      <c r="E72" s="37" t="s">
        <v>77</v>
      </c>
      <c r="F72" s="37">
        <v>1</v>
      </c>
      <c r="G72" s="39" t="s">
        <v>510</v>
      </c>
      <c r="H72" s="40" t="s">
        <v>510</v>
      </c>
      <c r="I72" s="40" t="s">
        <v>510</v>
      </c>
      <c r="J72" s="40" t="s">
        <v>510</v>
      </c>
      <c r="K72" s="40" t="s">
        <v>510</v>
      </c>
      <c r="L72" s="43" t="s">
        <v>633</v>
      </c>
    </row>
    <row r="73" spans="1:12" x14ac:dyDescent="0.25">
      <c r="A73" s="19" t="s">
        <v>633</v>
      </c>
      <c r="B73" s="19">
        <v>72</v>
      </c>
      <c r="C73" s="19" t="s">
        <v>69</v>
      </c>
      <c r="D73" s="19" t="s">
        <v>722</v>
      </c>
      <c r="E73" s="19" t="s">
        <v>78</v>
      </c>
      <c r="F73" s="19">
        <v>1</v>
      </c>
      <c r="G73" s="20" t="s">
        <v>510</v>
      </c>
      <c r="H73" s="21" t="s">
        <v>510</v>
      </c>
      <c r="I73" s="21" t="s">
        <v>510</v>
      </c>
      <c r="J73" s="21" t="s">
        <v>510</v>
      </c>
      <c r="K73" s="21" t="s">
        <v>510</v>
      </c>
      <c r="L73" s="42" t="s">
        <v>633</v>
      </c>
    </row>
    <row r="74" spans="1:12" x14ac:dyDescent="0.25">
      <c r="A74" s="37" t="s">
        <v>633</v>
      </c>
      <c r="B74" s="37">
        <v>73</v>
      </c>
      <c r="C74" s="37" t="s">
        <v>69</v>
      </c>
      <c r="D74" s="37" t="s">
        <v>723</v>
      </c>
      <c r="E74" s="37" t="s">
        <v>79</v>
      </c>
      <c r="F74" s="37">
        <v>1</v>
      </c>
      <c r="G74" s="39" t="s">
        <v>510</v>
      </c>
      <c r="H74" s="40" t="s">
        <v>510</v>
      </c>
      <c r="I74" s="40" t="s">
        <v>510</v>
      </c>
      <c r="J74" s="40" t="s">
        <v>510</v>
      </c>
      <c r="K74" s="40" t="s">
        <v>510</v>
      </c>
      <c r="L74" s="43" t="s">
        <v>633</v>
      </c>
    </row>
    <row r="75" spans="1:12" x14ac:dyDescent="0.25">
      <c r="A75" s="19" t="s">
        <v>633</v>
      </c>
      <c r="B75" s="19">
        <v>114</v>
      </c>
      <c r="C75" s="19" t="s">
        <v>103</v>
      </c>
      <c r="D75" s="19" t="s">
        <v>724</v>
      </c>
      <c r="E75" s="19" t="s">
        <v>110</v>
      </c>
      <c r="F75" s="19">
        <v>1</v>
      </c>
      <c r="G75" s="20" t="s">
        <v>510</v>
      </c>
      <c r="H75" s="21" t="s">
        <v>510</v>
      </c>
      <c r="I75" s="21" t="s">
        <v>510</v>
      </c>
      <c r="J75" s="21" t="s">
        <v>510</v>
      </c>
      <c r="K75" s="21" t="s">
        <v>510</v>
      </c>
      <c r="L75" s="42" t="s">
        <v>633</v>
      </c>
    </row>
    <row r="76" spans="1:12" x14ac:dyDescent="0.25">
      <c r="A76" s="37" t="s">
        <v>633</v>
      </c>
      <c r="B76" s="37">
        <v>144</v>
      </c>
      <c r="C76" s="37" t="s">
        <v>130</v>
      </c>
      <c r="D76" s="37" t="s">
        <v>671</v>
      </c>
      <c r="E76" s="37" t="s">
        <v>131</v>
      </c>
      <c r="F76" s="37">
        <v>1</v>
      </c>
      <c r="G76" s="39" t="s">
        <v>510</v>
      </c>
      <c r="H76" s="40" t="s">
        <v>510</v>
      </c>
      <c r="I76" s="40" t="s">
        <v>510</v>
      </c>
      <c r="J76" s="40" t="s">
        <v>510</v>
      </c>
      <c r="K76" s="40" t="s">
        <v>510</v>
      </c>
      <c r="L76" s="43" t="s">
        <v>633</v>
      </c>
    </row>
    <row r="77" spans="1:12" x14ac:dyDescent="0.25">
      <c r="A77" s="19" t="s">
        <v>633</v>
      </c>
      <c r="B77" s="19">
        <v>148</v>
      </c>
      <c r="C77" s="19" t="s">
        <v>132</v>
      </c>
      <c r="D77" s="19" t="s">
        <v>672</v>
      </c>
      <c r="E77" s="19" t="s">
        <v>133</v>
      </c>
      <c r="F77" s="19">
        <v>1</v>
      </c>
      <c r="G77" s="20" t="s">
        <v>510</v>
      </c>
      <c r="H77" s="21" t="s">
        <v>510</v>
      </c>
      <c r="I77" s="21" t="s">
        <v>510</v>
      </c>
      <c r="J77" s="21" t="s">
        <v>510</v>
      </c>
      <c r="K77" s="21" t="s">
        <v>510</v>
      </c>
      <c r="L77" s="42" t="s">
        <v>633</v>
      </c>
    </row>
    <row r="78" spans="1:12" x14ac:dyDescent="0.25">
      <c r="A78" s="37" t="s">
        <v>633</v>
      </c>
      <c r="B78" s="37">
        <v>150</v>
      </c>
      <c r="C78" s="37" t="s">
        <v>132</v>
      </c>
      <c r="D78" s="37" t="s">
        <v>725</v>
      </c>
      <c r="E78" s="37" t="s">
        <v>135</v>
      </c>
      <c r="F78" s="37">
        <v>1</v>
      </c>
      <c r="G78" s="39" t="s">
        <v>510</v>
      </c>
      <c r="H78" s="40" t="s">
        <v>510</v>
      </c>
      <c r="I78" s="40" t="s">
        <v>510</v>
      </c>
      <c r="J78" s="40" t="s">
        <v>510</v>
      </c>
      <c r="K78" s="40" t="s">
        <v>510</v>
      </c>
      <c r="L78" s="43" t="s">
        <v>633</v>
      </c>
    </row>
    <row r="79" spans="1:12" x14ac:dyDescent="0.25">
      <c r="A79" s="19" t="s">
        <v>633</v>
      </c>
      <c r="B79" s="19">
        <v>157</v>
      </c>
      <c r="C79" s="19" t="s">
        <v>138</v>
      </c>
      <c r="D79" s="19" t="s">
        <v>674</v>
      </c>
      <c r="E79" s="19" t="s">
        <v>142</v>
      </c>
      <c r="F79" s="19">
        <v>1</v>
      </c>
      <c r="G79" s="20" t="s">
        <v>510</v>
      </c>
      <c r="H79" s="21" t="s">
        <v>510</v>
      </c>
      <c r="I79" s="21" t="s">
        <v>510</v>
      </c>
      <c r="J79" s="21" t="s">
        <v>510</v>
      </c>
      <c r="K79" s="21" t="s">
        <v>510</v>
      </c>
      <c r="L79" s="42" t="s">
        <v>633</v>
      </c>
    </row>
    <row r="80" spans="1:12" x14ac:dyDescent="0.25">
      <c r="A80" s="37" t="s">
        <v>633</v>
      </c>
      <c r="B80" s="37">
        <v>169</v>
      </c>
      <c r="C80" s="37" t="s">
        <v>151</v>
      </c>
      <c r="D80" s="37" t="s">
        <v>726</v>
      </c>
      <c r="E80" s="37" t="s">
        <v>153</v>
      </c>
      <c r="F80" s="37">
        <v>1</v>
      </c>
      <c r="G80" s="39" t="s">
        <v>510</v>
      </c>
      <c r="H80" s="40" t="s">
        <v>510</v>
      </c>
      <c r="I80" s="40" t="s">
        <v>510</v>
      </c>
      <c r="J80" s="40" t="s">
        <v>510</v>
      </c>
      <c r="K80" s="40" t="s">
        <v>510</v>
      </c>
      <c r="L80" s="43" t="s">
        <v>633</v>
      </c>
    </row>
    <row r="81" spans="1:12" x14ac:dyDescent="0.25">
      <c r="A81" s="19" t="s">
        <v>633</v>
      </c>
      <c r="B81" s="19">
        <v>170</v>
      </c>
      <c r="C81" s="19" t="s">
        <v>151</v>
      </c>
      <c r="D81" s="19" t="s">
        <v>678</v>
      </c>
      <c r="E81" s="19" t="s">
        <v>154</v>
      </c>
      <c r="F81" s="19">
        <v>1</v>
      </c>
      <c r="G81" s="20" t="s">
        <v>510</v>
      </c>
      <c r="H81" s="21" t="s">
        <v>510</v>
      </c>
      <c r="I81" s="21" t="s">
        <v>510</v>
      </c>
      <c r="J81" s="21" t="s">
        <v>510</v>
      </c>
      <c r="K81" s="21" t="s">
        <v>510</v>
      </c>
      <c r="L81" s="42" t="s">
        <v>633</v>
      </c>
    </row>
    <row r="82" spans="1:12" x14ac:dyDescent="0.25">
      <c r="A82" s="37" t="s">
        <v>633</v>
      </c>
      <c r="B82" s="37">
        <v>180</v>
      </c>
      <c r="C82" s="37" t="s">
        <v>158</v>
      </c>
      <c r="D82" s="37" t="s">
        <v>727</v>
      </c>
      <c r="E82" s="37" t="s">
        <v>161</v>
      </c>
      <c r="F82" s="37">
        <v>1</v>
      </c>
      <c r="G82" s="39" t="s">
        <v>510</v>
      </c>
      <c r="H82" s="40" t="s">
        <v>510</v>
      </c>
      <c r="I82" s="40" t="s">
        <v>510</v>
      </c>
      <c r="J82" s="40" t="s">
        <v>510</v>
      </c>
      <c r="K82" s="40" t="s">
        <v>510</v>
      </c>
      <c r="L82" s="43" t="s">
        <v>633</v>
      </c>
    </row>
    <row r="83" spans="1:12" x14ac:dyDescent="0.25">
      <c r="A83" s="19" t="s">
        <v>633</v>
      </c>
      <c r="B83" s="19">
        <v>220</v>
      </c>
      <c r="C83" s="19" t="s">
        <v>188</v>
      </c>
      <c r="D83" s="19" t="s">
        <v>679</v>
      </c>
      <c r="E83" s="19" t="s">
        <v>190</v>
      </c>
      <c r="F83" s="19">
        <v>1</v>
      </c>
      <c r="G83" s="20" t="s">
        <v>510</v>
      </c>
      <c r="H83" s="21" t="s">
        <v>510</v>
      </c>
      <c r="I83" s="21" t="s">
        <v>510</v>
      </c>
      <c r="J83" s="21" t="s">
        <v>510</v>
      </c>
      <c r="K83" s="21" t="s">
        <v>510</v>
      </c>
      <c r="L83" s="42" t="s">
        <v>633</v>
      </c>
    </row>
    <row r="84" spans="1:12" x14ac:dyDescent="0.25">
      <c r="A84" s="37" t="s">
        <v>633</v>
      </c>
      <c r="B84" s="37">
        <v>221</v>
      </c>
      <c r="C84" s="37" t="s">
        <v>188</v>
      </c>
      <c r="D84" s="37" t="s">
        <v>680</v>
      </c>
      <c r="E84" s="37" t="s">
        <v>191</v>
      </c>
      <c r="F84" s="37">
        <v>1</v>
      </c>
      <c r="G84" s="39" t="s">
        <v>510</v>
      </c>
      <c r="H84" s="40" t="s">
        <v>510</v>
      </c>
      <c r="I84" s="40" t="s">
        <v>510</v>
      </c>
      <c r="J84" s="40" t="s">
        <v>510</v>
      </c>
      <c r="K84" s="40" t="s">
        <v>510</v>
      </c>
      <c r="L84" s="43" t="s">
        <v>633</v>
      </c>
    </row>
    <row r="85" spans="1:12" x14ac:dyDescent="0.25">
      <c r="A85" s="19" t="s">
        <v>633</v>
      </c>
      <c r="B85" s="19">
        <v>222</v>
      </c>
      <c r="C85" s="19" t="s">
        <v>188</v>
      </c>
      <c r="D85" s="19" t="s">
        <v>681</v>
      </c>
      <c r="E85" s="19" t="s">
        <v>192</v>
      </c>
      <c r="F85" s="19">
        <v>1</v>
      </c>
      <c r="G85" s="20" t="s">
        <v>510</v>
      </c>
      <c r="H85" s="21" t="s">
        <v>510</v>
      </c>
      <c r="I85" s="21" t="s">
        <v>510</v>
      </c>
      <c r="J85" s="21" t="s">
        <v>510</v>
      </c>
      <c r="K85" s="21" t="s">
        <v>510</v>
      </c>
      <c r="L85" s="42" t="s">
        <v>633</v>
      </c>
    </row>
    <row r="86" spans="1:12" x14ac:dyDescent="0.25">
      <c r="A86" s="37" t="s">
        <v>633</v>
      </c>
      <c r="B86" s="37">
        <v>243</v>
      </c>
      <c r="C86" s="37" t="s">
        <v>197</v>
      </c>
      <c r="D86" s="37" t="s">
        <v>683</v>
      </c>
      <c r="E86" s="37" t="s">
        <v>211</v>
      </c>
      <c r="F86" s="37">
        <v>1</v>
      </c>
      <c r="G86" s="39" t="s">
        <v>510</v>
      </c>
      <c r="H86" s="40" t="s">
        <v>510</v>
      </c>
      <c r="I86" s="40" t="s">
        <v>510</v>
      </c>
      <c r="J86" s="40" t="s">
        <v>510</v>
      </c>
      <c r="K86" s="40" t="s">
        <v>510</v>
      </c>
      <c r="L86" s="43" t="s">
        <v>633</v>
      </c>
    </row>
    <row r="87" spans="1:12" x14ac:dyDescent="0.25">
      <c r="A87" s="19" t="s">
        <v>633</v>
      </c>
      <c r="B87" s="19">
        <v>279</v>
      </c>
      <c r="C87" s="19" t="s">
        <v>233</v>
      </c>
      <c r="D87" s="19" t="s">
        <v>728</v>
      </c>
      <c r="E87" s="19" t="s">
        <v>234</v>
      </c>
      <c r="F87" s="19">
        <v>1</v>
      </c>
      <c r="G87" s="20" t="s">
        <v>510</v>
      </c>
      <c r="H87" s="21" t="s">
        <v>510</v>
      </c>
      <c r="I87" s="21" t="s">
        <v>510</v>
      </c>
      <c r="J87" s="21" t="s">
        <v>510</v>
      </c>
      <c r="K87" s="21" t="s">
        <v>510</v>
      </c>
      <c r="L87" s="42" t="s">
        <v>633</v>
      </c>
    </row>
    <row r="88" spans="1:12" x14ac:dyDescent="0.25">
      <c r="A88" s="37" t="s">
        <v>633</v>
      </c>
      <c r="B88" s="37">
        <v>281</v>
      </c>
      <c r="C88" s="37" t="s">
        <v>233</v>
      </c>
      <c r="D88" s="37" t="s">
        <v>684</v>
      </c>
      <c r="E88" s="37" t="s">
        <v>236</v>
      </c>
      <c r="F88" s="37">
        <v>1</v>
      </c>
      <c r="G88" s="39" t="s">
        <v>510</v>
      </c>
      <c r="H88" s="40" t="s">
        <v>510</v>
      </c>
      <c r="I88" s="40" t="s">
        <v>510</v>
      </c>
      <c r="J88" s="40" t="s">
        <v>510</v>
      </c>
      <c r="K88" s="40" t="s">
        <v>510</v>
      </c>
      <c r="L88" s="43" t="s">
        <v>633</v>
      </c>
    </row>
    <row r="89" spans="1:12" x14ac:dyDescent="0.25">
      <c r="A89" s="19" t="s">
        <v>633</v>
      </c>
      <c r="B89" s="19">
        <v>299</v>
      </c>
      <c r="C89" s="19" t="s">
        <v>245</v>
      </c>
      <c r="D89" s="19" t="s">
        <v>729</v>
      </c>
      <c r="E89" s="19" t="s">
        <v>249</v>
      </c>
      <c r="F89" s="19">
        <v>1</v>
      </c>
      <c r="G89" s="20" t="s">
        <v>510</v>
      </c>
      <c r="H89" s="21" t="s">
        <v>510</v>
      </c>
      <c r="I89" s="21" t="s">
        <v>510</v>
      </c>
      <c r="J89" s="21" t="s">
        <v>510</v>
      </c>
      <c r="K89" s="21" t="s">
        <v>510</v>
      </c>
      <c r="L89" s="42" t="s">
        <v>633</v>
      </c>
    </row>
    <row r="90" spans="1:12" x14ac:dyDescent="0.25">
      <c r="A90" s="37" t="s">
        <v>633</v>
      </c>
      <c r="B90" s="37">
        <v>306</v>
      </c>
      <c r="C90" s="37" t="s">
        <v>252</v>
      </c>
      <c r="D90" s="37" t="s">
        <v>686</v>
      </c>
      <c r="E90" s="37" t="s">
        <v>255</v>
      </c>
      <c r="F90" s="37">
        <v>1</v>
      </c>
      <c r="G90" s="39" t="s">
        <v>510</v>
      </c>
      <c r="H90" s="40" t="s">
        <v>510</v>
      </c>
      <c r="I90" s="40" t="s">
        <v>510</v>
      </c>
      <c r="J90" s="40" t="s">
        <v>510</v>
      </c>
      <c r="K90" s="40" t="s">
        <v>510</v>
      </c>
      <c r="L90" s="43" t="s">
        <v>633</v>
      </c>
    </row>
    <row r="91" spans="1:12" x14ac:dyDescent="0.25">
      <c r="A91" s="19" t="s">
        <v>633</v>
      </c>
      <c r="B91" s="19">
        <v>307</v>
      </c>
      <c r="C91" s="19" t="s">
        <v>252</v>
      </c>
      <c r="D91" s="19" t="s">
        <v>730</v>
      </c>
      <c r="E91" s="19" t="s">
        <v>256</v>
      </c>
      <c r="F91" s="19">
        <v>1</v>
      </c>
      <c r="G91" s="20" t="s">
        <v>510</v>
      </c>
      <c r="H91" s="21" t="s">
        <v>510</v>
      </c>
      <c r="I91" s="21" t="s">
        <v>510</v>
      </c>
      <c r="J91" s="21" t="s">
        <v>510</v>
      </c>
      <c r="K91" s="21" t="s">
        <v>510</v>
      </c>
      <c r="L91" s="42" t="s">
        <v>633</v>
      </c>
    </row>
    <row r="92" spans="1:12" x14ac:dyDescent="0.25">
      <c r="A92" s="37" t="s">
        <v>633</v>
      </c>
      <c r="B92" s="37">
        <v>314</v>
      </c>
      <c r="C92" s="37" t="s">
        <v>259</v>
      </c>
      <c r="D92" s="37" t="s">
        <v>731</v>
      </c>
      <c r="E92" s="37" t="s">
        <v>263</v>
      </c>
      <c r="F92" s="37">
        <v>1</v>
      </c>
      <c r="G92" s="39" t="s">
        <v>510</v>
      </c>
      <c r="H92" s="40" t="s">
        <v>510</v>
      </c>
      <c r="I92" s="40" t="s">
        <v>510</v>
      </c>
      <c r="J92" s="40" t="s">
        <v>510</v>
      </c>
      <c r="K92" s="40" t="s">
        <v>510</v>
      </c>
      <c r="L92" s="43" t="s">
        <v>633</v>
      </c>
    </row>
    <row r="93" spans="1:12" x14ac:dyDescent="0.25">
      <c r="A93" s="19" t="s">
        <v>633</v>
      </c>
      <c r="B93" s="19">
        <v>332</v>
      </c>
      <c r="C93" s="19" t="s">
        <v>274</v>
      </c>
      <c r="D93" s="19" t="s">
        <v>732</v>
      </c>
      <c r="E93" s="19" t="s">
        <v>278</v>
      </c>
      <c r="F93" s="19">
        <v>1</v>
      </c>
      <c r="G93" s="20" t="s">
        <v>510</v>
      </c>
      <c r="H93" s="21" t="s">
        <v>510</v>
      </c>
      <c r="I93" s="21" t="s">
        <v>510</v>
      </c>
      <c r="J93" s="21" t="s">
        <v>510</v>
      </c>
      <c r="K93" s="21" t="s">
        <v>510</v>
      </c>
      <c r="L93" s="42" t="s">
        <v>633</v>
      </c>
    </row>
    <row r="94" spans="1:12" x14ac:dyDescent="0.25">
      <c r="A94" s="37" t="s">
        <v>633</v>
      </c>
      <c r="B94" s="37">
        <v>333</v>
      </c>
      <c r="C94" s="37" t="s">
        <v>274</v>
      </c>
      <c r="D94" s="37" t="s">
        <v>733</v>
      </c>
      <c r="E94" s="37" t="s">
        <v>279</v>
      </c>
      <c r="F94" s="37">
        <v>1</v>
      </c>
      <c r="G94" s="39" t="s">
        <v>510</v>
      </c>
      <c r="H94" s="40" t="s">
        <v>510</v>
      </c>
      <c r="I94" s="40" t="s">
        <v>510</v>
      </c>
      <c r="J94" s="40" t="s">
        <v>510</v>
      </c>
      <c r="K94" s="40" t="s">
        <v>510</v>
      </c>
      <c r="L94" s="43" t="s">
        <v>633</v>
      </c>
    </row>
    <row r="95" spans="1:12" x14ac:dyDescent="0.25">
      <c r="A95" s="19" t="s">
        <v>633</v>
      </c>
      <c r="B95" s="19">
        <v>336</v>
      </c>
      <c r="C95" s="19" t="s">
        <v>274</v>
      </c>
      <c r="D95" s="19" t="s">
        <v>734</v>
      </c>
      <c r="E95" s="19" t="s">
        <v>282</v>
      </c>
      <c r="F95" s="19">
        <v>1</v>
      </c>
      <c r="G95" s="20" t="s">
        <v>510</v>
      </c>
      <c r="H95" s="21" t="s">
        <v>510</v>
      </c>
      <c r="I95" s="21" t="s">
        <v>510</v>
      </c>
      <c r="J95" s="21" t="s">
        <v>510</v>
      </c>
      <c r="K95" s="21" t="s">
        <v>510</v>
      </c>
      <c r="L95" s="42" t="s">
        <v>633</v>
      </c>
    </row>
    <row r="96" spans="1:12" x14ac:dyDescent="0.25">
      <c r="A96" s="37" t="s">
        <v>633</v>
      </c>
      <c r="B96" s="37">
        <v>337</v>
      </c>
      <c r="C96" s="37" t="s">
        <v>274</v>
      </c>
      <c r="D96" s="37" t="s">
        <v>735</v>
      </c>
      <c r="E96" s="37" t="s">
        <v>283</v>
      </c>
      <c r="F96" s="37">
        <v>1</v>
      </c>
      <c r="G96" s="39" t="s">
        <v>510</v>
      </c>
      <c r="H96" s="40" t="s">
        <v>510</v>
      </c>
      <c r="I96" s="40" t="s">
        <v>510</v>
      </c>
      <c r="J96" s="40" t="s">
        <v>510</v>
      </c>
      <c r="K96" s="40" t="s">
        <v>510</v>
      </c>
      <c r="L96" s="43" t="s">
        <v>633</v>
      </c>
    </row>
    <row r="97" spans="1:12" x14ac:dyDescent="0.25">
      <c r="A97" s="19" t="s">
        <v>633</v>
      </c>
      <c r="B97" s="19">
        <v>340</v>
      </c>
      <c r="C97" s="19" t="s">
        <v>274</v>
      </c>
      <c r="D97" s="19" t="s">
        <v>736</v>
      </c>
      <c r="E97" s="19" t="s">
        <v>286</v>
      </c>
      <c r="F97" s="19">
        <v>1</v>
      </c>
      <c r="G97" s="20" t="s">
        <v>510</v>
      </c>
      <c r="H97" s="21" t="s">
        <v>510</v>
      </c>
      <c r="I97" s="21" t="s">
        <v>510</v>
      </c>
      <c r="J97" s="21" t="s">
        <v>510</v>
      </c>
      <c r="K97" s="21" t="s">
        <v>510</v>
      </c>
      <c r="L97" s="42" t="s">
        <v>633</v>
      </c>
    </row>
    <row r="98" spans="1:12" x14ac:dyDescent="0.25">
      <c r="A98" s="37" t="s">
        <v>633</v>
      </c>
      <c r="B98" s="37">
        <v>368</v>
      </c>
      <c r="C98" s="37" t="s">
        <v>301</v>
      </c>
      <c r="D98" s="37" t="s">
        <v>737</v>
      </c>
      <c r="E98" s="37" t="s">
        <v>303</v>
      </c>
      <c r="F98" s="37">
        <v>1</v>
      </c>
      <c r="G98" s="39" t="s">
        <v>510</v>
      </c>
      <c r="H98" s="40" t="s">
        <v>510</v>
      </c>
      <c r="I98" s="40" t="s">
        <v>510</v>
      </c>
      <c r="J98" s="40" t="s">
        <v>510</v>
      </c>
      <c r="K98" s="40" t="s">
        <v>510</v>
      </c>
      <c r="L98" s="43" t="s">
        <v>633</v>
      </c>
    </row>
    <row r="99" spans="1:12" x14ac:dyDescent="0.25">
      <c r="A99" s="19" t="s">
        <v>633</v>
      </c>
      <c r="B99" s="19">
        <v>378</v>
      </c>
      <c r="C99" s="19" t="s">
        <v>308</v>
      </c>
      <c r="D99" s="19" t="s">
        <v>738</v>
      </c>
      <c r="E99" s="19" t="s">
        <v>311</v>
      </c>
      <c r="F99" s="19">
        <v>1</v>
      </c>
      <c r="G99" s="20" t="s">
        <v>510</v>
      </c>
      <c r="H99" s="21" t="s">
        <v>510</v>
      </c>
      <c r="I99" s="21" t="s">
        <v>510</v>
      </c>
      <c r="J99" s="21" t="s">
        <v>510</v>
      </c>
      <c r="K99" s="21" t="s">
        <v>510</v>
      </c>
      <c r="L99" s="42" t="s">
        <v>633</v>
      </c>
    </row>
    <row r="100" spans="1:12" x14ac:dyDescent="0.25">
      <c r="A100" s="37" t="s">
        <v>633</v>
      </c>
      <c r="B100" s="37">
        <v>391</v>
      </c>
      <c r="C100" s="37" t="s">
        <v>318</v>
      </c>
      <c r="D100" s="37" t="s">
        <v>689</v>
      </c>
      <c r="E100" s="37" t="s">
        <v>321</v>
      </c>
      <c r="F100" s="37">
        <v>1</v>
      </c>
      <c r="G100" s="39" t="s">
        <v>510</v>
      </c>
      <c r="H100" s="40" t="s">
        <v>510</v>
      </c>
      <c r="I100" s="40" t="s">
        <v>510</v>
      </c>
      <c r="J100" s="40" t="s">
        <v>510</v>
      </c>
      <c r="K100" s="40" t="s">
        <v>510</v>
      </c>
      <c r="L100" s="43" t="s">
        <v>633</v>
      </c>
    </row>
    <row r="101" spans="1:12" x14ac:dyDescent="0.25">
      <c r="A101" s="19" t="s">
        <v>633</v>
      </c>
      <c r="B101" s="19">
        <v>392</v>
      </c>
      <c r="C101" s="19" t="s">
        <v>318</v>
      </c>
      <c r="D101" s="19" t="s">
        <v>690</v>
      </c>
      <c r="E101" s="19" t="s">
        <v>322</v>
      </c>
      <c r="F101" s="19">
        <v>1</v>
      </c>
      <c r="G101" s="20" t="s">
        <v>510</v>
      </c>
      <c r="H101" s="21" t="s">
        <v>510</v>
      </c>
      <c r="I101" s="21" t="s">
        <v>510</v>
      </c>
      <c r="J101" s="21" t="s">
        <v>510</v>
      </c>
      <c r="K101" s="21" t="s">
        <v>510</v>
      </c>
      <c r="L101" s="42" t="s">
        <v>633</v>
      </c>
    </row>
    <row r="102" spans="1:12" x14ac:dyDescent="0.25">
      <c r="A102" s="37" t="s">
        <v>633</v>
      </c>
      <c r="B102" s="37">
        <v>396</v>
      </c>
      <c r="C102" s="37" t="s">
        <v>318</v>
      </c>
      <c r="D102" s="37" t="s">
        <v>739</v>
      </c>
      <c r="E102" s="37" t="s">
        <v>326</v>
      </c>
      <c r="F102" s="37">
        <v>1</v>
      </c>
      <c r="G102" s="39" t="s">
        <v>510</v>
      </c>
      <c r="H102" s="40" t="s">
        <v>510</v>
      </c>
      <c r="I102" s="40" t="s">
        <v>510</v>
      </c>
      <c r="J102" s="40" t="s">
        <v>507</v>
      </c>
      <c r="K102" s="40" t="s">
        <v>507</v>
      </c>
      <c r="L102" s="43" t="s">
        <v>633</v>
      </c>
    </row>
    <row r="103" spans="1:12" x14ac:dyDescent="0.25">
      <c r="A103" s="19" t="s">
        <v>633</v>
      </c>
      <c r="B103" s="19">
        <v>397</v>
      </c>
      <c r="C103" s="19" t="s">
        <v>318</v>
      </c>
      <c r="D103" s="19" t="s">
        <v>740</v>
      </c>
      <c r="E103" s="19" t="s">
        <v>328</v>
      </c>
      <c r="F103" s="19">
        <v>1</v>
      </c>
      <c r="G103" s="20" t="s">
        <v>510</v>
      </c>
      <c r="H103" s="21" t="s">
        <v>510</v>
      </c>
      <c r="I103" s="21" t="s">
        <v>510</v>
      </c>
      <c r="J103" s="21" t="s">
        <v>510</v>
      </c>
      <c r="K103" s="21" t="s">
        <v>510</v>
      </c>
      <c r="L103" s="42" t="s">
        <v>633</v>
      </c>
    </row>
    <row r="104" spans="1:12" x14ac:dyDescent="0.25">
      <c r="A104" s="37" t="s">
        <v>633</v>
      </c>
      <c r="B104" s="37">
        <v>398</v>
      </c>
      <c r="C104" s="37" t="s">
        <v>318</v>
      </c>
      <c r="D104" s="37" t="s">
        <v>691</v>
      </c>
      <c r="E104" s="37" t="s">
        <v>329</v>
      </c>
      <c r="F104" s="37">
        <v>1</v>
      </c>
      <c r="G104" s="39" t="s">
        <v>510</v>
      </c>
      <c r="H104" s="40" t="s">
        <v>510</v>
      </c>
      <c r="I104" s="40" t="s">
        <v>510</v>
      </c>
      <c r="J104" s="40" t="s">
        <v>510</v>
      </c>
      <c r="K104" s="40" t="s">
        <v>510</v>
      </c>
      <c r="L104" s="43" t="s">
        <v>633</v>
      </c>
    </row>
    <row r="105" spans="1:12" x14ac:dyDescent="0.25">
      <c r="A105" s="19" t="s">
        <v>633</v>
      </c>
      <c r="B105" s="19">
        <v>413</v>
      </c>
      <c r="C105" s="19" t="s">
        <v>334</v>
      </c>
      <c r="D105" s="19" t="s">
        <v>741</v>
      </c>
      <c r="E105" s="19" t="s">
        <v>338</v>
      </c>
      <c r="F105" s="19">
        <v>1</v>
      </c>
      <c r="G105" s="20" t="s">
        <v>510</v>
      </c>
      <c r="H105" s="21" t="s">
        <v>510</v>
      </c>
      <c r="I105" s="21" t="s">
        <v>510</v>
      </c>
      <c r="J105" s="21" t="s">
        <v>510</v>
      </c>
      <c r="K105" s="21" t="s">
        <v>510</v>
      </c>
      <c r="L105" s="42" t="s">
        <v>633</v>
      </c>
    </row>
    <row r="106" spans="1:12" x14ac:dyDescent="0.25">
      <c r="A106" s="37" t="s">
        <v>633</v>
      </c>
      <c r="B106" s="37">
        <v>414</v>
      </c>
      <c r="C106" s="37" t="s">
        <v>334</v>
      </c>
      <c r="D106" s="37" t="s">
        <v>742</v>
      </c>
      <c r="E106" s="37" t="s">
        <v>339</v>
      </c>
      <c r="F106" s="37">
        <v>1</v>
      </c>
      <c r="G106" s="39" t="s">
        <v>510</v>
      </c>
      <c r="H106" s="40" t="s">
        <v>510</v>
      </c>
      <c r="I106" s="40" t="s">
        <v>510</v>
      </c>
      <c r="J106" s="40" t="s">
        <v>510</v>
      </c>
      <c r="K106" s="40" t="s">
        <v>510</v>
      </c>
      <c r="L106" s="43" t="s">
        <v>633</v>
      </c>
    </row>
    <row r="107" spans="1:12" x14ac:dyDescent="0.25">
      <c r="A107" s="19" t="s">
        <v>633</v>
      </c>
      <c r="B107" s="19">
        <v>418</v>
      </c>
      <c r="C107" s="19" t="s">
        <v>334</v>
      </c>
      <c r="D107" s="19" t="s">
        <v>743</v>
      </c>
      <c r="E107" s="19" t="s">
        <v>343</v>
      </c>
      <c r="F107" s="19">
        <v>1</v>
      </c>
      <c r="G107" s="20" t="s">
        <v>510</v>
      </c>
      <c r="H107" s="21" t="s">
        <v>510</v>
      </c>
      <c r="I107" s="21" t="s">
        <v>510</v>
      </c>
      <c r="J107" s="21" t="s">
        <v>510</v>
      </c>
      <c r="K107" s="21" t="s">
        <v>510</v>
      </c>
      <c r="L107" s="42" t="s">
        <v>633</v>
      </c>
    </row>
    <row r="108" spans="1:12" x14ac:dyDescent="0.25">
      <c r="A108" s="37" t="s">
        <v>633</v>
      </c>
      <c r="B108" s="37">
        <v>435</v>
      </c>
      <c r="C108" s="37" t="s">
        <v>354</v>
      </c>
      <c r="D108" s="37" t="s">
        <v>692</v>
      </c>
      <c r="E108" s="37" t="s">
        <v>355</v>
      </c>
      <c r="F108" s="37">
        <v>1</v>
      </c>
      <c r="G108" s="39" t="s">
        <v>510</v>
      </c>
      <c r="H108" s="40" t="s">
        <v>510</v>
      </c>
      <c r="I108" s="40" t="s">
        <v>510</v>
      </c>
      <c r="J108" s="40" t="s">
        <v>510</v>
      </c>
      <c r="K108" s="40" t="s">
        <v>510</v>
      </c>
      <c r="L108" s="43" t="s">
        <v>633</v>
      </c>
    </row>
    <row r="109" spans="1:12" x14ac:dyDescent="0.25">
      <c r="A109" s="19" t="s">
        <v>633</v>
      </c>
      <c r="B109" s="19">
        <v>436</v>
      </c>
      <c r="C109" s="19" t="s">
        <v>354</v>
      </c>
      <c r="D109" s="19" t="s">
        <v>693</v>
      </c>
      <c r="E109" s="19" t="s">
        <v>356</v>
      </c>
      <c r="F109" s="19">
        <v>1</v>
      </c>
      <c r="G109" s="20" t="s">
        <v>510</v>
      </c>
      <c r="H109" s="21" t="s">
        <v>510</v>
      </c>
      <c r="I109" s="21" t="s">
        <v>510</v>
      </c>
      <c r="J109" s="21" t="s">
        <v>510</v>
      </c>
      <c r="K109" s="21" t="s">
        <v>510</v>
      </c>
      <c r="L109" s="42" t="s">
        <v>633</v>
      </c>
    </row>
    <row r="110" spans="1:12" x14ac:dyDescent="0.25">
      <c r="A110" s="37" t="s">
        <v>633</v>
      </c>
      <c r="B110" s="37">
        <v>437</v>
      </c>
      <c r="C110" s="37" t="s">
        <v>354</v>
      </c>
      <c r="D110" s="37" t="s">
        <v>694</v>
      </c>
      <c r="E110" s="37" t="s">
        <v>357</v>
      </c>
      <c r="F110" s="37">
        <v>1</v>
      </c>
      <c r="G110" s="39" t="s">
        <v>510</v>
      </c>
      <c r="H110" s="40" t="s">
        <v>510</v>
      </c>
      <c r="I110" s="40" t="s">
        <v>510</v>
      </c>
      <c r="J110" s="40" t="s">
        <v>510</v>
      </c>
      <c r="K110" s="40" t="s">
        <v>510</v>
      </c>
      <c r="L110" s="43" t="s">
        <v>633</v>
      </c>
    </row>
    <row r="111" spans="1:12" x14ac:dyDescent="0.25">
      <c r="A111" s="19" t="s">
        <v>633</v>
      </c>
      <c r="B111" s="19">
        <v>438</v>
      </c>
      <c r="C111" s="19" t="s">
        <v>354</v>
      </c>
      <c r="D111" s="19" t="s">
        <v>695</v>
      </c>
      <c r="E111" s="19" t="s">
        <v>358</v>
      </c>
      <c r="F111" s="19">
        <v>1</v>
      </c>
      <c r="G111" s="20" t="s">
        <v>510</v>
      </c>
      <c r="H111" s="21" t="s">
        <v>510</v>
      </c>
      <c r="I111" s="21" t="s">
        <v>510</v>
      </c>
      <c r="J111" s="21" t="s">
        <v>510</v>
      </c>
      <c r="K111" s="21" t="s">
        <v>510</v>
      </c>
      <c r="L111" s="42" t="s">
        <v>633</v>
      </c>
    </row>
    <row r="112" spans="1:12" x14ac:dyDescent="0.25">
      <c r="A112" s="37" t="s">
        <v>633</v>
      </c>
      <c r="B112" s="37">
        <v>439</v>
      </c>
      <c r="C112" s="37" t="s">
        <v>354</v>
      </c>
      <c r="D112" s="37" t="s">
        <v>696</v>
      </c>
      <c r="E112" s="37" t="s">
        <v>359</v>
      </c>
      <c r="F112" s="37">
        <v>1</v>
      </c>
      <c r="G112" s="39" t="s">
        <v>510</v>
      </c>
      <c r="H112" s="40" t="s">
        <v>510</v>
      </c>
      <c r="I112" s="40" t="s">
        <v>510</v>
      </c>
      <c r="J112" s="40" t="s">
        <v>510</v>
      </c>
      <c r="K112" s="40" t="s">
        <v>510</v>
      </c>
      <c r="L112" s="43" t="s">
        <v>633</v>
      </c>
    </row>
    <row r="113" spans="1:12" x14ac:dyDescent="0.25">
      <c r="A113" s="19" t="s">
        <v>633</v>
      </c>
      <c r="B113" s="19">
        <v>459</v>
      </c>
      <c r="C113" s="19" t="s">
        <v>371</v>
      </c>
      <c r="D113" s="19" t="s">
        <v>697</v>
      </c>
      <c r="E113" s="19" t="s">
        <v>373</v>
      </c>
      <c r="F113" s="19">
        <v>1</v>
      </c>
      <c r="G113" s="20" t="s">
        <v>510</v>
      </c>
      <c r="H113" s="21" t="s">
        <v>510</v>
      </c>
      <c r="I113" s="21" t="s">
        <v>510</v>
      </c>
      <c r="J113" s="21" t="s">
        <v>510</v>
      </c>
      <c r="K113" s="21" t="s">
        <v>510</v>
      </c>
      <c r="L113" s="42" t="s">
        <v>633</v>
      </c>
    </row>
    <row r="114" spans="1:12" x14ac:dyDescent="0.25">
      <c r="A114" s="37" t="s">
        <v>633</v>
      </c>
      <c r="B114" s="37">
        <v>463</v>
      </c>
      <c r="C114" s="37" t="s">
        <v>371</v>
      </c>
      <c r="D114" s="37" t="s">
        <v>699</v>
      </c>
      <c r="E114" s="37" t="s">
        <v>377</v>
      </c>
      <c r="F114" s="37">
        <v>1</v>
      </c>
      <c r="G114" s="39" t="s">
        <v>510</v>
      </c>
      <c r="H114" s="40" t="s">
        <v>510</v>
      </c>
      <c r="I114" s="40" t="s">
        <v>510</v>
      </c>
      <c r="J114" s="40" t="s">
        <v>510</v>
      </c>
      <c r="K114" s="40" t="s">
        <v>510</v>
      </c>
      <c r="L114" s="43" t="s">
        <v>633</v>
      </c>
    </row>
    <row r="115" spans="1:12" x14ac:dyDescent="0.25">
      <c r="A115" s="19" t="s">
        <v>633</v>
      </c>
      <c r="B115" s="19">
        <v>464</v>
      </c>
      <c r="C115" s="19" t="s">
        <v>371</v>
      </c>
      <c r="D115" s="19" t="s">
        <v>700</v>
      </c>
      <c r="E115" s="19" t="s">
        <v>378</v>
      </c>
      <c r="F115" s="19">
        <v>1</v>
      </c>
      <c r="G115" s="20" t="s">
        <v>510</v>
      </c>
      <c r="H115" s="21" t="s">
        <v>510</v>
      </c>
      <c r="I115" s="21" t="s">
        <v>510</v>
      </c>
      <c r="J115" s="21" t="s">
        <v>510</v>
      </c>
      <c r="K115" s="21" t="s">
        <v>510</v>
      </c>
      <c r="L115" s="42" t="s">
        <v>633</v>
      </c>
    </row>
    <row r="116" spans="1:12" x14ac:dyDescent="0.25">
      <c r="A116" s="37" t="s">
        <v>633</v>
      </c>
      <c r="B116" s="37">
        <v>486</v>
      </c>
      <c r="C116" s="37" t="s">
        <v>389</v>
      </c>
      <c r="D116" s="37" t="s">
        <v>702</v>
      </c>
      <c r="E116" s="37" t="s">
        <v>393</v>
      </c>
      <c r="F116" s="37">
        <v>1</v>
      </c>
      <c r="G116" s="39" t="s">
        <v>510</v>
      </c>
      <c r="H116" s="40" t="s">
        <v>510</v>
      </c>
      <c r="I116" s="40" t="s">
        <v>510</v>
      </c>
      <c r="J116" s="40" t="s">
        <v>510</v>
      </c>
      <c r="K116" s="40" t="s">
        <v>510</v>
      </c>
      <c r="L116" s="43" t="s">
        <v>633</v>
      </c>
    </row>
    <row r="117" spans="1:12" x14ac:dyDescent="0.25">
      <c r="A117" s="19" t="s">
        <v>633</v>
      </c>
      <c r="B117" s="19">
        <v>492</v>
      </c>
      <c r="C117" s="19" t="s">
        <v>396</v>
      </c>
      <c r="D117" s="19" t="s">
        <v>744</v>
      </c>
      <c r="E117" s="19" t="s">
        <v>397</v>
      </c>
      <c r="F117" s="19">
        <v>1</v>
      </c>
      <c r="G117" s="20" t="s">
        <v>510</v>
      </c>
      <c r="H117" s="21" t="s">
        <v>510</v>
      </c>
      <c r="I117" s="21" t="s">
        <v>510</v>
      </c>
      <c r="J117" s="21" t="s">
        <v>510</v>
      </c>
      <c r="K117" s="21" t="s">
        <v>510</v>
      </c>
      <c r="L117" s="42" t="s">
        <v>633</v>
      </c>
    </row>
    <row r="118" spans="1:12" x14ac:dyDescent="0.25">
      <c r="A118" s="37" t="s">
        <v>633</v>
      </c>
      <c r="B118" s="37">
        <v>494</v>
      </c>
      <c r="C118" s="37" t="s">
        <v>396</v>
      </c>
      <c r="D118" s="37" t="s">
        <v>704</v>
      </c>
      <c r="E118" s="37" t="s">
        <v>399</v>
      </c>
      <c r="F118" s="37">
        <v>1</v>
      </c>
      <c r="G118" s="39" t="s">
        <v>510</v>
      </c>
      <c r="H118" s="40" t="s">
        <v>510</v>
      </c>
      <c r="I118" s="40" t="s">
        <v>510</v>
      </c>
      <c r="J118" s="40" t="s">
        <v>510</v>
      </c>
      <c r="K118" s="40" t="s">
        <v>510</v>
      </c>
      <c r="L118" s="43" t="s">
        <v>633</v>
      </c>
    </row>
    <row r="119" spans="1:12" x14ac:dyDescent="0.25">
      <c r="A119" s="19" t="s">
        <v>633</v>
      </c>
      <c r="B119" s="19">
        <v>495</v>
      </c>
      <c r="C119" s="19" t="s">
        <v>396</v>
      </c>
      <c r="D119" s="19" t="s">
        <v>745</v>
      </c>
      <c r="E119" s="19" t="s">
        <v>400</v>
      </c>
      <c r="F119" s="19">
        <v>1</v>
      </c>
      <c r="G119" s="20" t="s">
        <v>510</v>
      </c>
      <c r="H119" s="21" t="s">
        <v>510</v>
      </c>
      <c r="I119" s="21" t="s">
        <v>510</v>
      </c>
      <c r="J119" s="21" t="s">
        <v>510</v>
      </c>
      <c r="K119" s="21" t="s">
        <v>510</v>
      </c>
      <c r="L119" s="42" t="s">
        <v>633</v>
      </c>
    </row>
    <row r="120" spans="1:12" x14ac:dyDescent="0.25">
      <c r="A120" s="37" t="s">
        <v>633</v>
      </c>
      <c r="B120" s="37">
        <v>496</v>
      </c>
      <c r="C120" s="37" t="s">
        <v>396</v>
      </c>
      <c r="D120" s="37" t="s">
        <v>746</v>
      </c>
      <c r="E120" s="37" t="s">
        <v>401</v>
      </c>
      <c r="F120" s="37">
        <v>1</v>
      </c>
      <c r="G120" s="39" t="s">
        <v>510</v>
      </c>
      <c r="H120" s="40" t="s">
        <v>510</v>
      </c>
      <c r="I120" s="40" t="s">
        <v>510</v>
      </c>
      <c r="J120" s="40" t="s">
        <v>510</v>
      </c>
      <c r="K120" s="40" t="s">
        <v>510</v>
      </c>
      <c r="L120" s="43" t="s">
        <v>633</v>
      </c>
    </row>
    <row r="121" spans="1:12" x14ac:dyDescent="0.25">
      <c r="A121" s="19" t="s">
        <v>633</v>
      </c>
      <c r="B121" s="19">
        <v>497</v>
      </c>
      <c r="C121" s="19" t="s">
        <v>396</v>
      </c>
      <c r="D121" s="19" t="s">
        <v>747</v>
      </c>
      <c r="E121" s="19" t="s">
        <v>402</v>
      </c>
      <c r="F121" s="19">
        <v>1</v>
      </c>
      <c r="G121" s="20" t="s">
        <v>510</v>
      </c>
      <c r="H121" s="21" t="s">
        <v>510</v>
      </c>
      <c r="I121" s="21" t="s">
        <v>510</v>
      </c>
      <c r="J121" s="21" t="s">
        <v>510</v>
      </c>
      <c r="K121" s="21" t="s">
        <v>510</v>
      </c>
      <c r="L121" s="42" t="s">
        <v>633</v>
      </c>
    </row>
    <row r="122" spans="1:12" x14ac:dyDescent="0.25">
      <c r="A122" s="37" t="s">
        <v>633</v>
      </c>
      <c r="B122" s="37">
        <v>498</v>
      </c>
      <c r="C122" s="37" t="s">
        <v>396</v>
      </c>
      <c r="D122" s="37" t="s">
        <v>748</v>
      </c>
      <c r="E122" s="37" t="s">
        <v>403</v>
      </c>
      <c r="F122" s="37">
        <v>1</v>
      </c>
      <c r="G122" s="39" t="s">
        <v>510</v>
      </c>
      <c r="H122" s="40" t="s">
        <v>510</v>
      </c>
      <c r="I122" s="40" t="s">
        <v>510</v>
      </c>
      <c r="J122" s="40" t="s">
        <v>510</v>
      </c>
      <c r="K122" s="40" t="s">
        <v>510</v>
      </c>
      <c r="L122" s="43" t="s">
        <v>633</v>
      </c>
    </row>
    <row r="123" spans="1:12" x14ac:dyDescent="0.25">
      <c r="A123" s="19" t="s">
        <v>633</v>
      </c>
      <c r="B123" s="19">
        <v>509</v>
      </c>
      <c r="C123" s="19" t="s">
        <v>404</v>
      </c>
      <c r="D123" s="19" t="s">
        <v>749</v>
      </c>
      <c r="E123" s="19" t="s">
        <v>411</v>
      </c>
      <c r="F123" s="19">
        <v>1</v>
      </c>
      <c r="G123" s="20" t="s">
        <v>510</v>
      </c>
      <c r="H123" s="21" t="s">
        <v>510</v>
      </c>
      <c r="I123" s="21" t="s">
        <v>510</v>
      </c>
      <c r="J123" s="21" t="s">
        <v>510</v>
      </c>
      <c r="K123" s="21" t="s">
        <v>510</v>
      </c>
      <c r="L123" s="42" t="s">
        <v>633</v>
      </c>
    </row>
    <row r="124" spans="1:12" x14ac:dyDescent="0.25">
      <c r="A124" s="37" t="s">
        <v>633</v>
      </c>
      <c r="B124" s="37">
        <v>512</v>
      </c>
      <c r="C124" s="37" t="s">
        <v>404</v>
      </c>
      <c r="D124" s="37" t="s">
        <v>750</v>
      </c>
      <c r="E124" s="37" t="s">
        <v>414</v>
      </c>
      <c r="F124" s="37">
        <v>1</v>
      </c>
      <c r="G124" s="39" t="s">
        <v>510</v>
      </c>
      <c r="H124" s="40" t="s">
        <v>510</v>
      </c>
      <c r="I124" s="40" t="s">
        <v>510</v>
      </c>
      <c r="J124" s="40" t="s">
        <v>510</v>
      </c>
      <c r="K124" s="40" t="s">
        <v>510</v>
      </c>
      <c r="L124" s="43" t="s">
        <v>633</v>
      </c>
    </row>
    <row r="125" spans="1:12" x14ac:dyDescent="0.25">
      <c r="A125" s="19" t="s">
        <v>633</v>
      </c>
      <c r="B125" s="19">
        <v>518</v>
      </c>
      <c r="C125" s="19" t="s">
        <v>404</v>
      </c>
      <c r="D125" s="19" t="s">
        <v>751</v>
      </c>
      <c r="E125" s="19" t="s">
        <v>420</v>
      </c>
      <c r="F125" s="19">
        <v>1</v>
      </c>
      <c r="G125" s="20" t="s">
        <v>510</v>
      </c>
      <c r="H125" s="21" t="s">
        <v>510</v>
      </c>
      <c r="I125" s="21" t="s">
        <v>510</v>
      </c>
      <c r="J125" s="21" t="s">
        <v>510</v>
      </c>
      <c r="K125" s="21" t="s">
        <v>510</v>
      </c>
      <c r="L125" s="42" t="s">
        <v>633</v>
      </c>
    </row>
    <row r="126" spans="1:12" x14ac:dyDescent="0.25">
      <c r="A126" s="37" t="s">
        <v>633</v>
      </c>
      <c r="B126" s="37">
        <v>519</v>
      </c>
      <c r="C126" s="37" t="s">
        <v>404</v>
      </c>
      <c r="D126" s="37" t="s">
        <v>752</v>
      </c>
      <c r="E126" s="37" t="s">
        <v>421</v>
      </c>
      <c r="F126" s="37">
        <v>1</v>
      </c>
      <c r="G126" s="39" t="s">
        <v>510</v>
      </c>
      <c r="H126" s="40" t="s">
        <v>510</v>
      </c>
      <c r="I126" s="40" t="s">
        <v>510</v>
      </c>
      <c r="J126" s="40" t="s">
        <v>510</v>
      </c>
      <c r="K126" s="40" t="s">
        <v>510</v>
      </c>
      <c r="L126" s="43" t="s">
        <v>633</v>
      </c>
    </row>
    <row r="127" spans="1:12" x14ac:dyDescent="0.25">
      <c r="A127" s="19" t="s">
        <v>633</v>
      </c>
      <c r="B127" s="19">
        <v>520</v>
      </c>
      <c r="C127" s="19" t="s">
        <v>404</v>
      </c>
      <c r="D127" s="19" t="s">
        <v>753</v>
      </c>
      <c r="E127" s="19" t="s">
        <v>422</v>
      </c>
      <c r="F127" s="19">
        <v>1</v>
      </c>
      <c r="G127" s="20" t="s">
        <v>510</v>
      </c>
      <c r="H127" s="21" t="s">
        <v>510</v>
      </c>
      <c r="I127" s="21" t="s">
        <v>510</v>
      </c>
      <c r="J127" s="21" t="s">
        <v>510</v>
      </c>
      <c r="K127" s="21" t="s">
        <v>510</v>
      </c>
      <c r="L127" s="42" t="s">
        <v>633</v>
      </c>
    </row>
    <row r="128" spans="1:12" x14ac:dyDescent="0.25">
      <c r="A128" s="37" t="s">
        <v>633</v>
      </c>
      <c r="B128" s="37">
        <v>558</v>
      </c>
      <c r="C128" s="37" t="s">
        <v>438</v>
      </c>
      <c r="D128" s="37" t="s">
        <v>754</v>
      </c>
      <c r="E128" s="37" t="s">
        <v>446</v>
      </c>
      <c r="F128" s="37">
        <v>1</v>
      </c>
      <c r="G128" s="39" t="s">
        <v>510</v>
      </c>
      <c r="H128" s="40" t="s">
        <v>510</v>
      </c>
      <c r="I128" s="40" t="s">
        <v>510</v>
      </c>
      <c r="J128" s="40" t="s">
        <v>510</v>
      </c>
      <c r="K128" s="40" t="s">
        <v>510</v>
      </c>
      <c r="L128" s="43" t="s">
        <v>633</v>
      </c>
    </row>
    <row r="129" spans="1:12" x14ac:dyDescent="0.25">
      <c r="A129" s="19" t="s">
        <v>633</v>
      </c>
      <c r="B129" s="19">
        <v>564</v>
      </c>
      <c r="C129" s="19" t="s">
        <v>447</v>
      </c>
      <c r="D129" s="19" t="s">
        <v>709</v>
      </c>
      <c r="E129" s="19" t="s">
        <v>449</v>
      </c>
      <c r="F129" s="19">
        <v>1</v>
      </c>
      <c r="G129" s="20" t="s">
        <v>510</v>
      </c>
      <c r="H129" s="21" t="s">
        <v>510</v>
      </c>
      <c r="I129" s="21" t="s">
        <v>510</v>
      </c>
      <c r="J129" s="21" t="s">
        <v>510</v>
      </c>
      <c r="K129" s="21" t="s">
        <v>510</v>
      </c>
      <c r="L129" s="42" t="s">
        <v>633</v>
      </c>
    </row>
    <row r="130" spans="1:12" x14ac:dyDescent="0.25">
      <c r="A130" s="37" t="s">
        <v>633</v>
      </c>
      <c r="B130" s="37">
        <v>570</v>
      </c>
      <c r="C130" s="37" t="s">
        <v>447</v>
      </c>
      <c r="D130" s="37" t="s">
        <v>755</v>
      </c>
      <c r="E130" s="37" t="s">
        <v>455</v>
      </c>
      <c r="F130" s="37">
        <v>1</v>
      </c>
      <c r="G130" s="39" t="s">
        <v>510</v>
      </c>
      <c r="H130" s="40" t="s">
        <v>510</v>
      </c>
      <c r="I130" s="40" t="s">
        <v>510</v>
      </c>
      <c r="J130" s="40" t="s">
        <v>510</v>
      </c>
      <c r="K130" s="40" t="s">
        <v>510</v>
      </c>
      <c r="L130" s="43" t="s">
        <v>633</v>
      </c>
    </row>
    <row r="131" spans="1:12" x14ac:dyDescent="0.25">
      <c r="A131" s="19" t="s">
        <v>634</v>
      </c>
      <c r="B131" s="19">
        <v>128</v>
      </c>
      <c r="C131" s="19" t="s">
        <v>103</v>
      </c>
      <c r="D131" s="19" t="s">
        <v>756</v>
      </c>
      <c r="E131" s="19" t="s">
        <v>125</v>
      </c>
      <c r="F131" s="19">
        <v>1</v>
      </c>
      <c r="G131" s="20" t="s">
        <v>510</v>
      </c>
      <c r="H131" s="21" t="s">
        <v>510</v>
      </c>
      <c r="I131" s="21" t="s">
        <v>510</v>
      </c>
      <c r="J131" s="21" t="s">
        <v>510</v>
      </c>
      <c r="K131" s="21" t="s">
        <v>510</v>
      </c>
      <c r="L131" s="42" t="s">
        <v>634</v>
      </c>
    </row>
    <row r="132" spans="1:12" x14ac:dyDescent="0.25">
      <c r="A132" s="37" t="s">
        <v>635</v>
      </c>
      <c r="B132" s="37">
        <v>21</v>
      </c>
      <c r="C132" s="37" t="s">
        <v>35</v>
      </c>
      <c r="D132" s="37" t="s">
        <v>713</v>
      </c>
      <c r="E132" s="37" t="s">
        <v>36</v>
      </c>
      <c r="F132" s="37">
        <v>1</v>
      </c>
      <c r="G132" s="44" t="s">
        <v>510</v>
      </c>
      <c r="H132" s="40"/>
      <c r="I132" s="40"/>
      <c r="J132" s="40"/>
      <c r="K132" s="40"/>
      <c r="L132" s="43" t="s">
        <v>635</v>
      </c>
    </row>
    <row r="133" spans="1:12" x14ac:dyDescent="0.25">
      <c r="A133" s="19" t="s">
        <v>635</v>
      </c>
      <c r="B133" s="19">
        <v>24</v>
      </c>
      <c r="C133" s="19" t="s">
        <v>35</v>
      </c>
      <c r="D133" s="19" t="s">
        <v>757</v>
      </c>
      <c r="E133" s="19" t="s">
        <v>39</v>
      </c>
      <c r="F133" s="19">
        <v>1</v>
      </c>
      <c r="G133" s="45" t="s">
        <v>510</v>
      </c>
      <c r="H133" s="21"/>
      <c r="I133" s="21"/>
      <c r="J133" s="21"/>
      <c r="K133" s="21"/>
      <c r="L133" s="42" t="s">
        <v>635</v>
      </c>
    </row>
    <row r="134" spans="1:12" x14ac:dyDescent="0.25">
      <c r="A134" s="37" t="s">
        <v>635</v>
      </c>
      <c r="B134" s="37">
        <v>25</v>
      </c>
      <c r="C134" s="37" t="s">
        <v>35</v>
      </c>
      <c r="D134" s="37" t="s">
        <v>715</v>
      </c>
      <c r="E134" s="37" t="s">
        <v>40</v>
      </c>
      <c r="F134" s="37">
        <v>1</v>
      </c>
      <c r="G134" s="44" t="s">
        <v>510</v>
      </c>
      <c r="H134" s="40"/>
      <c r="I134" s="40"/>
      <c r="J134" s="40"/>
      <c r="K134" s="40"/>
      <c r="L134" s="43" t="s">
        <v>635</v>
      </c>
    </row>
    <row r="135" spans="1:12" x14ac:dyDescent="0.25">
      <c r="A135" s="19" t="s">
        <v>635</v>
      </c>
      <c r="B135" s="19">
        <v>26</v>
      </c>
      <c r="C135" s="19" t="s">
        <v>35</v>
      </c>
      <c r="D135" s="19" t="s">
        <v>661</v>
      </c>
      <c r="E135" s="19" t="s">
        <v>41</v>
      </c>
      <c r="F135" s="19">
        <v>1</v>
      </c>
      <c r="G135" s="45" t="s">
        <v>510</v>
      </c>
      <c r="H135" s="21"/>
      <c r="I135" s="21"/>
      <c r="J135" s="21"/>
      <c r="K135" s="21"/>
      <c r="L135" s="42" t="s">
        <v>635</v>
      </c>
    </row>
    <row r="136" spans="1:12" x14ac:dyDescent="0.25">
      <c r="A136" s="37" t="s">
        <v>635</v>
      </c>
      <c r="B136" s="37">
        <v>27</v>
      </c>
      <c r="C136" s="37" t="s">
        <v>35</v>
      </c>
      <c r="D136" s="37" t="s">
        <v>716</v>
      </c>
      <c r="E136" s="37" t="s">
        <v>42</v>
      </c>
      <c r="F136" s="37">
        <v>1</v>
      </c>
      <c r="G136" s="44" t="s">
        <v>510</v>
      </c>
      <c r="H136" s="40"/>
      <c r="I136" s="40"/>
      <c r="J136" s="40"/>
      <c r="K136" s="40"/>
      <c r="L136" s="43" t="s">
        <v>635</v>
      </c>
    </row>
    <row r="137" spans="1:12" x14ac:dyDescent="0.25">
      <c r="A137" s="19" t="s">
        <v>635</v>
      </c>
      <c r="B137" s="19">
        <v>28</v>
      </c>
      <c r="C137" s="19" t="s">
        <v>35</v>
      </c>
      <c r="D137" s="19" t="s">
        <v>717</v>
      </c>
      <c r="E137" s="19" t="s">
        <v>43</v>
      </c>
      <c r="F137" s="19">
        <v>1</v>
      </c>
      <c r="G137" s="45" t="s">
        <v>510</v>
      </c>
      <c r="H137" s="21"/>
      <c r="I137" s="21"/>
      <c r="J137" s="21"/>
      <c r="K137" s="21"/>
      <c r="L137" s="42" t="s">
        <v>635</v>
      </c>
    </row>
    <row r="138" spans="1:12" x14ac:dyDescent="0.25">
      <c r="A138" s="37" t="s">
        <v>635</v>
      </c>
      <c r="B138" s="37">
        <v>29</v>
      </c>
      <c r="C138" s="37" t="s">
        <v>35</v>
      </c>
      <c r="D138" s="37" t="s">
        <v>662</v>
      </c>
      <c r="E138" s="37" t="s">
        <v>44</v>
      </c>
      <c r="F138" s="37">
        <v>1</v>
      </c>
      <c r="G138" s="44" t="s">
        <v>510</v>
      </c>
      <c r="H138" s="40"/>
      <c r="I138" s="40"/>
      <c r="J138" s="40"/>
      <c r="K138" s="40"/>
      <c r="L138" s="43" t="s">
        <v>635</v>
      </c>
    </row>
    <row r="139" spans="1:12" x14ac:dyDescent="0.25">
      <c r="A139" s="19" t="s">
        <v>635</v>
      </c>
      <c r="B139" s="19">
        <v>30</v>
      </c>
      <c r="C139" s="19" t="s">
        <v>35</v>
      </c>
      <c r="D139" s="19" t="s">
        <v>663</v>
      </c>
      <c r="E139" s="19" t="s">
        <v>45</v>
      </c>
      <c r="F139" s="19">
        <v>1</v>
      </c>
      <c r="G139" s="45" t="s">
        <v>510</v>
      </c>
      <c r="H139" s="21"/>
      <c r="I139" s="21"/>
      <c r="J139" s="21"/>
      <c r="K139" s="21"/>
      <c r="L139" s="42" t="s">
        <v>635</v>
      </c>
    </row>
    <row r="140" spans="1:12" x14ac:dyDescent="0.25">
      <c r="A140" s="37" t="s">
        <v>635</v>
      </c>
      <c r="B140" s="37">
        <v>31</v>
      </c>
      <c r="C140" s="37" t="s">
        <v>35</v>
      </c>
      <c r="D140" s="37" t="s">
        <v>664</v>
      </c>
      <c r="E140" s="37" t="s">
        <v>46</v>
      </c>
      <c r="F140" s="37">
        <v>1</v>
      </c>
      <c r="G140" s="44" t="s">
        <v>510</v>
      </c>
      <c r="H140" s="40"/>
      <c r="I140" s="40"/>
      <c r="J140" s="40"/>
      <c r="K140" s="40"/>
      <c r="L140" s="43" t="s">
        <v>635</v>
      </c>
    </row>
    <row r="141" spans="1:12" x14ac:dyDescent="0.25">
      <c r="A141" s="19" t="s">
        <v>635</v>
      </c>
      <c r="B141" s="19">
        <v>32</v>
      </c>
      <c r="C141" s="19" t="s">
        <v>35</v>
      </c>
      <c r="D141" s="19" t="s">
        <v>665</v>
      </c>
      <c r="E141" s="19" t="s">
        <v>47</v>
      </c>
      <c r="F141" s="19">
        <v>1</v>
      </c>
      <c r="G141" s="45" t="s">
        <v>510</v>
      </c>
      <c r="H141" s="21"/>
      <c r="I141" s="21"/>
      <c r="J141" s="21"/>
      <c r="K141" s="21"/>
      <c r="L141" s="42" t="s">
        <v>635</v>
      </c>
    </row>
    <row r="142" spans="1:12" x14ac:dyDescent="0.25">
      <c r="A142" s="37" t="s">
        <v>635</v>
      </c>
      <c r="B142" s="37">
        <v>48</v>
      </c>
      <c r="C142" s="37" t="s">
        <v>56</v>
      </c>
      <c r="D142" s="37" t="s">
        <v>666</v>
      </c>
      <c r="E142" s="37" t="s">
        <v>57</v>
      </c>
      <c r="F142" s="37">
        <v>1</v>
      </c>
      <c r="G142" s="44" t="s">
        <v>510</v>
      </c>
      <c r="H142" s="40"/>
      <c r="I142" s="40"/>
      <c r="J142" s="40"/>
      <c r="K142" s="40"/>
      <c r="L142" s="43" t="s">
        <v>635</v>
      </c>
    </row>
    <row r="143" spans="1:12" x14ac:dyDescent="0.25">
      <c r="A143" s="19" t="s">
        <v>635</v>
      </c>
      <c r="B143" s="19">
        <v>49</v>
      </c>
      <c r="C143" s="19" t="s">
        <v>56</v>
      </c>
      <c r="D143" s="19" t="s">
        <v>758</v>
      </c>
      <c r="E143" s="19" t="s">
        <v>58</v>
      </c>
      <c r="F143" s="19">
        <v>1</v>
      </c>
      <c r="G143" s="45" t="s">
        <v>510</v>
      </c>
      <c r="H143" s="21"/>
      <c r="I143" s="21"/>
      <c r="J143" s="21"/>
      <c r="K143" s="21"/>
      <c r="L143" s="42" t="s">
        <v>635</v>
      </c>
    </row>
    <row r="144" spans="1:12" x14ac:dyDescent="0.25">
      <c r="A144" s="37" t="s">
        <v>635</v>
      </c>
      <c r="B144" s="37">
        <v>52</v>
      </c>
      <c r="C144" s="37" t="s">
        <v>56</v>
      </c>
      <c r="D144" s="37" t="s">
        <v>668</v>
      </c>
      <c r="E144" s="37" t="s">
        <v>61</v>
      </c>
      <c r="F144" s="37">
        <v>1</v>
      </c>
      <c r="G144" s="44" t="s">
        <v>510</v>
      </c>
      <c r="H144" s="40"/>
      <c r="I144" s="40"/>
      <c r="J144" s="40"/>
      <c r="K144" s="40"/>
      <c r="L144" s="43" t="s">
        <v>635</v>
      </c>
    </row>
    <row r="145" spans="1:12" x14ac:dyDescent="0.25">
      <c r="A145" s="19" t="s">
        <v>635</v>
      </c>
      <c r="B145" s="19">
        <v>90</v>
      </c>
      <c r="C145" s="19" t="s">
        <v>88</v>
      </c>
      <c r="D145" s="19" t="s">
        <v>759</v>
      </c>
      <c r="E145" s="19" t="s">
        <v>89</v>
      </c>
      <c r="F145" s="19">
        <v>1</v>
      </c>
      <c r="G145" s="20" t="s">
        <v>510</v>
      </c>
      <c r="H145" s="21"/>
      <c r="I145" s="21"/>
      <c r="J145" s="21"/>
      <c r="K145" s="21"/>
      <c r="L145" s="42" t="s">
        <v>635</v>
      </c>
    </row>
    <row r="146" spans="1:12" x14ac:dyDescent="0.25">
      <c r="A146" s="37" t="s">
        <v>635</v>
      </c>
      <c r="B146" s="37">
        <v>144</v>
      </c>
      <c r="C146" s="37" t="s">
        <v>130</v>
      </c>
      <c r="D146" s="37" t="s">
        <v>671</v>
      </c>
      <c r="E146" s="37" t="s">
        <v>131</v>
      </c>
      <c r="F146" s="37">
        <v>1</v>
      </c>
      <c r="G146" s="39" t="s">
        <v>510</v>
      </c>
      <c r="H146" s="40"/>
      <c r="I146" s="40"/>
      <c r="J146" s="40"/>
      <c r="K146" s="40"/>
      <c r="L146" s="43" t="s">
        <v>635</v>
      </c>
    </row>
    <row r="147" spans="1:12" x14ac:dyDescent="0.25">
      <c r="A147" s="19" t="s">
        <v>635</v>
      </c>
      <c r="B147" s="19">
        <v>148</v>
      </c>
      <c r="C147" s="19" t="s">
        <v>132</v>
      </c>
      <c r="D147" s="19" t="s">
        <v>672</v>
      </c>
      <c r="E147" s="19" t="s">
        <v>133</v>
      </c>
      <c r="F147" s="19">
        <v>1</v>
      </c>
      <c r="G147" s="20" t="s">
        <v>510</v>
      </c>
      <c r="H147" s="21"/>
      <c r="I147" s="21"/>
      <c r="J147" s="21"/>
      <c r="K147" s="21"/>
      <c r="L147" s="42" t="s">
        <v>635</v>
      </c>
    </row>
    <row r="148" spans="1:12" x14ac:dyDescent="0.25">
      <c r="A148" s="37" t="s">
        <v>635</v>
      </c>
      <c r="B148" s="37">
        <v>154</v>
      </c>
      <c r="C148" s="37" t="s">
        <v>138</v>
      </c>
      <c r="D148" s="37" t="s">
        <v>760</v>
      </c>
      <c r="E148" s="37" t="s">
        <v>139</v>
      </c>
      <c r="F148" s="37">
        <v>1</v>
      </c>
      <c r="G148" s="39" t="s">
        <v>510</v>
      </c>
      <c r="H148" s="40"/>
      <c r="I148" s="40"/>
      <c r="J148" s="40"/>
      <c r="K148" s="40"/>
      <c r="L148" s="43" t="s">
        <v>635</v>
      </c>
    </row>
    <row r="149" spans="1:12" x14ac:dyDescent="0.25">
      <c r="A149" s="19" t="s">
        <v>635</v>
      </c>
      <c r="B149" s="19">
        <v>179</v>
      </c>
      <c r="C149" s="19" t="s">
        <v>158</v>
      </c>
      <c r="D149" s="19" t="s">
        <v>761</v>
      </c>
      <c r="E149" s="19" t="s">
        <v>160</v>
      </c>
      <c r="F149" s="19">
        <v>1</v>
      </c>
      <c r="G149" s="20" t="s">
        <v>510</v>
      </c>
      <c r="H149" s="21"/>
      <c r="I149" s="21"/>
      <c r="J149" s="21"/>
      <c r="K149" s="21"/>
      <c r="L149" s="42" t="s">
        <v>635</v>
      </c>
    </row>
    <row r="150" spans="1:12" x14ac:dyDescent="0.25">
      <c r="A150" s="37" t="s">
        <v>635</v>
      </c>
      <c r="B150" s="37">
        <v>180</v>
      </c>
      <c r="C150" s="37" t="s">
        <v>158</v>
      </c>
      <c r="D150" s="37" t="s">
        <v>727</v>
      </c>
      <c r="E150" s="37" t="s">
        <v>161</v>
      </c>
      <c r="F150" s="37">
        <v>1</v>
      </c>
      <c r="G150" s="39" t="s">
        <v>510</v>
      </c>
      <c r="H150" s="40"/>
      <c r="I150" s="40"/>
      <c r="J150" s="40"/>
      <c r="K150" s="40"/>
      <c r="L150" s="43" t="s">
        <v>635</v>
      </c>
    </row>
    <row r="151" spans="1:12" x14ac:dyDescent="0.25">
      <c r="A151" s="19" t="s">
        <v>635</v>
      </c>
      <c r="B151" s="19">
        <v>289</v>
      </c>
      <c r="C151" s="19" t="s">
        <v>240</v>
      </c>
      <c r="D151" s="19" t="s">
        <v>762</v>
      </c>
      <c r="E151" s="19" t="s">
        <v>241</v>
      </c>
      <c r="F151" s="19">
        <v>1</v>
      </c>
      <c r="G151" s="20" t="s">
        <v>510</v>
      </c>
      <c r="H151" s="21"/>
      <c r="I151" s="21"/>
      <c r="J151" s="21"/>
      <c r="K151" s="21"/>
      <c r="L151" s="42" t="s">
        <v>635</v>
      </c>
    </row>
    <row r="152" spans="1:12" x14ac:dyDescent="0.25">
      <c r="A152" s="37" t="s">
        <v>635</v>
      </c>
      <c r="B152" s="37">
        <v>290</v>
      </c>
      <c r="C152" s="37" t="s">
        <v>240</v>
      </c>
      <c r="D152" s="37" t="s">
        <v>763</v>
      </c>
      <c r="E152" s="37" t="s">
        <v>242</v>
      </c>
      <c r="F152" s="37">
        <v>1</v>
      </c>
      <c r="G152" s="39" t="s">
        <v>510</v>
      </c>
      <c r="H152" s="40"/>
      <c r="I152" s="40"/>
      <c r="J152" s="40"/>
      <c r="K152" s="40"/>
      <c r="L152" s="43" t="s">
        <v>635</v>
      </c>
    </row>
    <row r="153" spans="1:12" x14ac:dyDescent="0.25">
      <c r="A153" s="19" t="s">
        <v>635</v>
      </c>
      <c r="B153" s="19">
        <v>299</v>
      </c>
      <c r="C153" s="19" t="s">
        <v>245</v>
      </c>
      <c r="D153" s="19" t="s">
        <v>729</v>
      </c>
      <c r="E153" s="19" t="s">
        <v>249</v>
      </c>
      <c r="F153" s="19">
        <v>1</v>
      </c>
      <c r="G153" s="20" t="s">
        <v>510</v>
      </c>
      <c r="H153" s="21"/>
      <c r="I153" s="21"/>
      <c r="J153" s="21"/>
      <c r="K153" s="21"/>
      <c r="L153" s="42" t="s">
        <v>635</v>
      </c>
    </row>
    <row r="154" spans="1:12" x14ac:dyDescent="0.25">
      <c r="A154" s="37" t="s">
        <v>635</v>
      </c>
      <c r="B154" s="37">
        <v>385</v>
      </c>
      <c r="C154" s="37" t="s">
        <v>315</v>
      </c>
      <c r="D154" s="37" t="s">
        <v>764</v>
      </c>
      <c r="E154" s="37" t="s">
        <v>316</v>
      </c>
      <c r="F154" s="37">
        <v>1</v>
      </c>
      <c r="G154" s="39" t="s">
        <v>510</v>
      </c>
      <c r="H154" s="40"/>
      <c r="I154" s="40"/>
      <c r="J154" s="40"/>
      <c r="K154" s="40"/>
      <c r="L154" s="43" t="s">
        <v>635</v>
      </c>
    </row>
    <row r="155" spans="1:12" x14ac:dyDescent="0.25">
      <c r="A155" s="19" t="s">
        <v>635</v>
      </c>
      <c r="B155" s="19">
        <v>386</v>
      </c>
      <c r="C155" s="19" t="s">
        <v>315</v>
      </c>
      <c r="D155" s="19" t="s">
        <v>765</v>
      </c>
      <c r="E155" s="19" t="s">
        <v>317</v>
      </c>
      <c r="F155" s="19">
        <v>1</v>
      </c>
      <c r="G155" s="20" t="s">
        <v>510</v>
      </c>
      <c r="H155" s="21"/>
      <c r="I155" s="21"/>
      <c r="J155" s="21"/>
      <c r="K155" s="21"/>
      <c r="L155" s="42" t="s">
        <v>635</v>
      </c>
    </row>
    <row r="156" spans="1:12" x14ac:dyDescent="0.25">
      <c r="A156" s="19" t="s">
        <v>635</v>
      </c>
      <c r="B156" s="19">
        <v>564</v>
      </c>
      <c r="C156" s="19" t="s">
        <v>447</v>
      </c>
      <c r="D156" s="19" t="s">
        <v>709</v>
      </c>
      <c r="E156" s="19" t="s">
        <v>449</v>
      </c>
      <c r="F156" s="19">
        <v>1</v>
      </c>
      <c r="G156" s="20" t="s">
        <v>510</v>
      </c>
      <c r="H156" s="21"/>
      <c r="I156" s="21"/>
      <c r="J156" s="21"/>
      <c r="K156" s="21"/>
      <c r="L156" s="42" t="s">
        <v>635</v>
      </c>
    </row>
    <row r="157" spans="1:12" x14ac:dyDescent="0.25">
      <c r="A157" s="37" t="s">
        <v>632</v>
      </c>
      <c r="B157" s="37">
        <v>36</v>
      </c>
      <c r="C157" s="37" t="s">
        <v>35</v>
      </c>
      <c r="D157" s="37" t="s">
        <v>766</v>
      </c>
      <c r="E157" s="37"/>
      <c r="F157" s="37">
        <v>1</v>
      </c>
      <c r="G157" s="39"/>
      <c r="H157" s="40"/>
      <c r="I157" s="40"/>
      <c r="J157" s="40"/>
      <c r="K157" s="40"/>
      <c r="L157" s="43" t="s">
        <v>632</v>
      </c>
    </row>
    <row r="158" spans="1:12" x14ac:dyDescent="0.25">
      <c r="A158" s="19" t="s">
        <v>632</v>
      </c>
      <c r="B158" s="19">
        <v>37</v>
      </c>
      <c r="C158" s="19" t="s">
        <v>35</v>
      </c>
      <c r="D158" s="19" t="s">
        <v>766</v>
      </c>
      <c r="E158" s="19"/>
      <c r="F158" s="19">
        <v>1</v>
      </c>
      <c r="G158" s="20"/>
      <c r="H158" s="21"/>
      <c r="I158" s="21"/>
      <c r="J158" s="21"/>
      <c r="K158" s="21"/>
      <c r="L158" s="42" t="s">
        <v>632</v>
      </c>
    </row>
    <row r="159" spans="1:12" x14ac:dyDescent="0.25">
      <c r="A159" s="37" t="s">
        <v>632</v>
      </c>
      <c r="B159" s="37">
        <v>38</v>
      </c>
      <c r="C159" s="37" t="s">
        <v>35</v>
      </c>
      <c r="D159" s="37" t="s">
        <v>766</v>
      </c>
      <c r="E159" s="37"/>
      <c r="F159" s="37">
        <v>1</v>
      </c>
      <c r="G159" s="39"/>
      <c r="H159" s="40"/>
      <c r="I159" s="40"/>
      <c r="J159" s="40"/>
      <c r="K159" s="40"/>
      <c r="L159" s="43" t="s">
        <v>632</v>
      </c>
    </row>
    <row r="160" spans="1:12" x14ac:dyDescent="0.25">
      <c r="A160" s="19" t="s">
        <v>632</v>
      </c>
      <c r="B160" s="19">
        <v>39</v>
      </c>
      <c r="C160" s="19" t="s">
        <v>35</v>
      </c>
      <c r="D160" s="19" t="s">
        <v>766</v>
      </c>
      <c r="E160" s="19"/>
      <c r="F160" s="19">
        <v>1</v>
      </c>
      <c r="G160" s="20"/>
      <c r="H160" s="21"/>
      <c r="I160" s="21"/>
      <c r="J160" s="21"/>
      <c r="K160" s="21"/>
      <c r="L160" s="42" t="s">
        <v>632</v>
      </c>
    </row>
    <row r="161" spans="1:12" x14ac:dyDescent="0.25">
      <c r="A161" s="37" t="s">
        <v>632</v>
      </c>
      <c r="B161" s="37">
        <v>40</v>
      </c>
      <c r="C161" s="37" t="s">
        <v>35</v>
      </c>
      <c r="D161" s="37" t="s">
        <v>766</v>
      </c>
      <c r="E161" s="37"/>
      <c r="F161" s="37">
        <v>1</v>
      </c>
      <c r="G161" s="39"/>
      <c r="H161" s="40"/>
      <c r="I161" s="40"/>
      <c r="J161" s="40"/>
      <c r="K161" s="40"/>
      <c r="L161" s="43" t="s">
        <v>632</v>
      </c>
    </row>
    <row r="162" spans="1:12" x14ac:dyDescent="0.25">
      <c r="A162" s="19" t="s">
        <v>632</v>
      </c>
      <c r="B162" s="19">
        <v>41</v>
      </c>
      <c r="C162" s="19" t="s">
        <v>35</v>
      </c>
      <c r="D162" s="19" t="s">
        <v>766</v>
      </c>
      <c r="E162" s="19"/>
      <c r="F162" s="19">
        <v>1</v>
      </c>
      <c r="G162" s="20"/>
      <c r="H162" s="21"/>
      <c r="I162" s="21"/>
      <c r="J162" s="21"/>
      <c r="K162" s="21"/>
      <c r="L162" s="42" t="s">
        <v>632</v>
      </c>
    </row>
    <row r="163" spans="1:12" x14ac:dyDescent="0.25">
      <c r="A163" s="37" t="s">
        <v>632</v>
      </c>
      <c r="B163" s="37">
        <v>46</v>
      </c>
      <c r="C163" s="37" t="s">
        <v>51</v>
      </c>
      <c r="D163" s="37" t="s">
        <v>767</v>
      </c>
      <c r="E163" s="37"/>
      <c r="F163" s="37">
        <v>1</v>
      </c>
      <c r="G163" s="39"/>
      <c r="H163" s="40"/>
      <c r="I163" s="40"/>
      <c r="J163" s="40"/>
      <c r="K163" s="40"/>
      <c r="L163" s="43" t="s">
        <v>632</v>
      </c>
    </row>
    <row r="164" spans="1:12" x14ac:dyDescent="0.25">
      <c r="A164" s="19" t="s">
        <v>632</v>
      </c>
      <c r="B164" s="19">
        <v>47</v>
      </c>
      <c r="C164" s="19" t="s">
        <v>51</v>
      </c>
      <c r="D164" s="19" t="s">
        <v>767</v>
      </c>
      <c r="E164" s="19"/>
      <c r="F164" s="19">
        <v>1</v>
      </c>
      <c r="G164" s="20"/>
      <c r="H164" s="21"/>
      <c r="I164" s="21"/>
      <c r="J164" s="21"/>
      <c r="K164" s="21"/>
      <c r="L164" s="42" t="s">
        <v>632</v>
      </c>
    </row>
    <row r="165" spans="1:12" x14ac:dyDescent="0.25">
      <c r="A165" s="37" t="s">
        <v>632</v>
      </c>
      <c r="B165" s="37">
        <v>54</v>
      </c>
      <c r="C165" s="37" t="s">
        <v>56</v>
      </c>
      <c r="D165" s="37" t="s">
        <v>768</v>
      </c>
      <c r="E165" s="37"/>
      <c r="F165" s="37">
        <v>1</v>
      </c>
      <c r="G165" s="39"/>
      <c r="H165" s="40"/>
      <c r="I165" s="40"/>
      <c r="J165" s="40"/>
      <c r="K165" s="40"/>
      <c r="L165" s="43" t="s">
        <v>632</v>
      </c>
    </row>
    <row r="166" spans="1:12" x14ac:dyDescent="0.25">
      <c r="A166" s="19" t="s">
        <v>632</v>
      </c>
      <c r="B166" s="19">
        <v>55</v>
      </c>
      <c r="C166" s="19" t="s">
        <v>56</v>
      </c>
      <c r="D166" s="19" t="s">
        <v>768</v>
      </c>
      <c r="E166" s="19"/>
      <c r="F166" s="19">
        <v>1</v>
      </c>
      <c r="G166" s="20"/>
      <c r="H166" s="21"/>
      <c r="I166" s="21"/>
      <c r="J166" s="21"/>
      <c r="K166" s="21"/>
      <c r="L166" s="42" t="s">
        <v>632</v>
      </c>
    </row>
    <row r="167" spans="1:12" x14ac:dyDescent="0.25">
      <c r="A167" s="37" t="s">
        <v>632</v>
      </c>
      <c r="B167" s="37">
        <v>56</v>
      </c>
      <c r="C167" s="37" t="s">
        <v>56</v>
      </c>
      <c r="D167" s="37" t="s">
        <v>768</v>
      </c>
      <c r="E167" s="37"/>
      <c r="F167" s="37">
        <v>1</v>
      </c>
      <c r="G167" s="39"/>
      <c r="H167" s="40"/>
      <c r="I167" s="40"/>
      <c r="J167" s="40"/>
      <c r="K167" s="40"/>
      <c r="L167" s="43" t="s">
        <v>632</v>
      </c>
    </row>
    <row r="168" spans="1:12" x14ac:dyDescent="0.25">
      <c r="A168" s="19" t="s">
        <v>632</v>
      </c>
      <c r="B168" s="19">
        <v>62</v>
      </c>
      <c r="C168" s="19" t="s">
        <v>63</v>
      </c>
      <c r="D168" s="19" t="s">
        <v>769</v>
      </c>
      <c r="E168" s="19"/>
      <c r="F168" s="19">
        <v>1</v>
      </c>
      <c r="G168" s="20"/>
      <c r="H168" s="21"/>
      <c r="I168" s="21"/>
      <c r="J168" s="21"/>
      <c r="K168" s="21"/>
      <c r="L168" s="42" t="s">
        <v>632</v>
      </c>
    </row>
    <row r="169" spans="1:12" x14ac:dyDescent="0.25">
      <c r="A169" s="37" t="s">
        <v>632</v>
      </c>
      <c r="B169" s="37">
        <v>63</v>
      </c>
      <c r="C169" s="37" t="s">
        <v>63</v>
      </c>
      <c r="D169" s="37" t="s">
        <v>769</v>
      </c>
      <c r="E169" s="37"/>
      <c r="F169" s="37">
        <v>1</v>
      </c>
      <c r="G169" s="39"/>
      <c r="H169" s="40"/>
      <c r="I169" s="40"/>
      <c r="J169" s="40"/>
      <c r="K169" s="40"/>
      <c r="L169" s="43" t="s">
        <v>632</v>
      </c>
    </row>
    <row r="170" spans="1:12" x14ac:dyDescent="0.25">
      <c r="A170" s="19" t="s">
        <v>632</v>
      </c>
      <c r="B170" s="19">
        <v>64</v>
      </c>
      <c r="C170" s="19" t="s">
        <v>63</v>
      </c>
      <c r="D170" s="19" t="s">
        <v>769</v>
      </c>
      <c r="E170" s="19"/>
      <c r="F170" s="19">
        <v>1</v>
      </c>
      <c r="G170" s="20"/>
      <c r="H170" s="21"/>
      <c r="I170" s="21"/>
      <c r="J170" s="21"/>
      <c r="K170" s="21"/>
      <c r="L170" s="42" t="s">
        <v>632</v>
      </c>
    </row>
    <row r="171" spans="1:12" x14ac:dyDescent="0.25">
      <c r="A171" s="37" t="s">
        <v>632</v>
      </c>
      <c r="B171" s="37">
        <v>82</v>
      </c>
      <c r="C171" s="37" t="s">
        <v>69</v>
      </c>
      <c r="D171" s="37" t="s">
        <v>770</v>
      </c>
      <c r="E171" s="37"/>
      <c r="F171" s="37">
        <v>1</v>
      </c>
      <c r="G171" s="39"/>
      <c r="H171" s="40"/>
      <c r="I171" s="40"/>
      <c r="J171" s="40"/>
      <c r="K171" s="40"/>
      <c r="L171" s="43" t="s">
        <v>632</v>
      </c>
    </row>
    <row r="172" spans="1:12" x14ac:dyDescent="0.25">
      <c r="A172" s="19" t="s">
        <v>632</v>
      </c>
      <c r="B172" s="19">
        <v>83</v>
      </c>
      <c r="C172" s="19" t="s">
        <v>69</v>
      </c>
      <c r="D172" s="19" t="s">
        <v>770</v>
      </c>
      <c r="E172" s="19"/>
      <c r="F172" s="19">
        <v>1</v>
      </c>
      <c r="G172" s="20"/>
      <c r="H172" s="21"/>
      <c r="I172" s="21"/>
      <c r="J172" s="21"/>
      <c r="K172" s="21"/>
      <c r="L172" s="42" t="s">
        <v>632</v>
      </c>
    </row>
    <row r="173" spans="1:12" x14ac:dyDescent="0.25">
      <c r="A173" s="37" t="s">
        <v>632</v>
      </c>
      <c r="B173" s="37">
        <v>84</v>
      </c>
      <c r="C173" s="37" t="s">
        <v>69</v>
      </c>
      <c r="D173" s="37" t="s">
        <v>770</v>
      </c>
      <c r="E173" s="37"/>
      <c r="F173" s="37">
        <v>1</v>
      </c>
      <c r="G173" s="39"/>
      <c r="H173" s="40"/>
      <c r="I173" s="40"/>
      <c r="J173" s="40"/>
      <c r="K173" s="40"/>
      <c r="L173" s="43" t="s">
        <v>632</v>
      </c>
    </row>
    <row r="174" spans="1:12" x14ac:dyDescent="0.25">
      <c r="A174" s="19" t="s">
        <v>632</v>
      </c>
      <c r="B174" s="19">
        <v>85</v>
      </c>
      <c r="C174" s="19" t="s">
        <v>69</v>
      </c>
      <c r="D174" s="19" t="s">
        <v>770</v>
      </c>
      <c r="E174" s="19"/>
      <c r="F174" s="19">
        <v>1</v>
      </c>
      <c r="G174" s="20"/>
      <c r="H174" s="21"/>
      <c r="I174" s="21"/>
      <c r="J174" s="21"/>
      <c r="K174" s="21"/>
      <c r="L174" s="42" t="s">
        <v>632</v>
      </c>
    </row>
    <row r="175" spans="1:12" x14ac:dyDescent="0.25">
      <c r="A175" s="37" t="s">
        <v>632</v>
      </c>
      <c r="B175" s="37">
        <v>86</v>
      </c>
      <c r="C175" s="37" t="s">
        <v>69</v>
      </c>
      <c r="D175" s="37" t="s">
        <v>770</v>
      </c>
      <c r="E175" s="37"/>
      <c r="F175" s="37">
        <v>1</v>
      </c>
      <c r="G175" s="39"/>
      <c r="H175" s="40"/>
      <c r="I175" s="40"/>
      <c r="J175" s="40"/>
      <c r="K175" s="40"/>
      <c r="L175" s="43" t="s">
        <v>632</v>
      </c>
    </row>
    <row r="176" spans="1:12" x14ac:dyDescent="0.25">
      <c r="A176" s="19" t="s">
        <v>632</v>
      </c>
      <c r="B176" s="19">
        <v>87</v>
      </c>
      <c r="C176" s="19" t="s">
        <v>69</v>
      </c>
      <c r="D176" s="19" t="s">
        <v>770</v>
      </c>
      <c r="E176" s="19"/>
      <c r="F176" s="19">
        <v>1</v>
      </c>
      <c r="G176" s="20"/>
      <c r="H176" s="21"/>
      <c r="I176" s="21"/>
      <c r="J176" s="21"/>
      <c r="K176" s="21"/>
      <c r="L176" s="42" t="s">
        <v>632</v>
      </c>
    </row>
    <row r="177" spans="1:12" x14ac:dyDescent="0.25">
      <c r="A177" s="37" t="s">
        <v>632</v>
      </c>
      <c r="B177" s="37">
        <v>88</v>
      </c>
      <c r="C177" s="37" t="s">
        <v>69</v>
      </c>
      <c r="D177" s="37" t="s">
        <v>770</v>
      </c>
      <c r="E177" s="37"/>
      <c r="F177" s="37">
        <v>1</v>
      </c>
      <c r="G177" s="39"/>
      <c r="H177" s="40"/>
      <c r="I177" s="40"/>
      <c r="J177" s="40"/>
      <c r="K177" s="40"/>
      <c r="L177" s="43" t="s">
        <v>632</v>
      </c>
    </row>
    <row r="178" spans="1:12" x14ac:dyDescent="0.25">
      <c r="A178" s="19" t="s">
        <v>632</v>
      </c>
      <c r="B178" s="19">
        <v>89</v>
      </c>
      <c r="C178" s="19" t="s">
        <v>69</v>
      </c>
      <c r="D178" s="19" t="s">
        <v>770</v>
      </c>
      <c r="E178" s="19"/>
      <c r="F178" s="19">
        <v>1</v>
      </c>
      <c r="G178" s="20"/>
      <c r="H178" s="21"/>
      <c r="I178" s="21"/>
      <c r="J178" s="21"/>
      <c r="K178" s="21"/>
      <c r="L178" s="42" t="s">
        <v>632</v>
      </c>
    </row>
    <row r="179" spans="1:12" x14ac:dyDescent="0.25">
      <c r="A179" s="37" t="s">
        <v>632</v>
      </c>
      <c r="B179" s="37">
        <v>93</v>
      </c>
      <c r="C179" s="37" t="s">
        <v>88</v>
      </c>
      <c r="D179" s="37" t="s">
        <v>771</v>
      </c>
      <c r="E179" s="37"/>
      <c r="F179" s="37">
        <v>1</v>
      </c>
      <c r="G179" s="39"/>
      <c r="H179" s="40"/>
      <c r="I179" s="40"/>
      <c r="J179" s="40"/>
      <c r="K179" s="40"/>
      <c r="L179" s="43" t="s">
        <v>632</v>
      </c>
    </row>
    <row r="180" spans="1:12" x14ac:dyDescent="0.25">
      <c r="A180" s="19" t="s">
        <v>632</v>
      </c>
      <c r="B180" s="19">
        <v>103</v>
      </c>
      <c r="C180" s="19" t="s">
        <v>92</v>
      </c>
      <c r="D180" s="19" t="s">
        <v>772</v>
      </c>
      <c r="E180" s="19"/>
      <c r="F180" s="19">
        <v>1</v>
      </c>
      <c r="G180" s="20"/>
      <c r="H180" s="21"/>
      <c r="I180" s="21"/>
      <c r="J180" s="21"/>
      <c r="K180" s="21"/>
      <c r="L180" s="42" t="s">
        <v>632</v>
      </c>
    </row>
    <row r="181" spans="1:12" x14ac:dyDescent="0.25">
      <c r="A181" s="37" t="s">
        <v>632</v>
      </c>
      <c r="B181" s="37">
        <v>104</v>
      </c>
      <c r="C181" s="37" t="s">
        <v>92</v>
      </c>
      <c r="D181" s="37" t="s">
        <v>772</v>
      </c>
      <c r="E181" s="37"/>
      <c r="F181" s="37">
        <v>1</v>
      </c>
      <c r="G181" s="39"/>
      <c r="H181" s="40"/>
      <c r="I181" s="40"/>
      <c r="J181" s="40"/>
      <c r="K181" s="40"/>
      <c r="L181" s="43" t="s">
        <v>632</v>
      </c>
    </row>
    <row r="182" spans="1:12" x14ac:dyDescent="0.25">
      <c r="A182" s="19" t="s">
        <v>632</v>
      </c>
      <c r="B182" s="19">
        <v>105</v>
      </c>
      <c r="C182" s="19" t="s">
        <v>92</v>
      </c>
      <c r="D182" s="19" t="s">
        <v>772</v>
      </c>
      <c r="E182" s="19"/>
      <c r="F182" s="19">
        <v>1</v>
      </c>
      <c r="G182" s="20"/>
      <c r="H182" s="21"/>
      <c r="I182" s="21"/>
      <c r="J182" s="21"/>
      <c r="K182" s="21"/>
      <c r="L182" s="42" t="s">
        <v>632</v>
      </c>
    </row>
    <row r="183" spans="1:12" x14ac:dyDescent="0.25">
      <c r="A183" s="37" t="s">
        <v>632</v>
      </c>
      <c r="B183" s="37">
        <v>106</v>
      </c>
      <c r="C183" s="37" t="s">
        <v>92</v>
      </c>
      <c r="D183" s="37" t="s">
        <v>772</v>
      </c>
      <c r="E183" s="37"/>
      <c r="F183" s="37">
        <v>1</v>
      </c>
      <c r="G183" s="39"/>
      <c r="H183" s="40"/>
      <c r="I183" s="40"/>
      <c r="J183" s="40"/>
      <c r="K183" s="40"/>
      <c r="L183" s="43" t="s">
        <v>632</v>
      </c>
    </row>
    <row r="184" spans="1:12" x14ac:dyDescent="0.25">
      <c r="A184" s="19" t="s">
        <v>632</v>
      </c>
      <c r="B184" s="19">
        <v>107</v>
      </c>
      <c r="C184" s="19" t="s">
        <v>92</v>
      </c>
      <c r="D184" s="19" t="s">
        <v>772</v>
      </c>
      <c r="E184" s="19"/>
      <c r="F184" s="19">
        <v>1</v>
      </c>
      <c r="G184" s="20"/>
      <c r="H184" s="21"/>
      <c r="I184" s="21"/>
      <c r="J184" s="21"/>
      <c r="K184" s="21"/>
      <c r="L184" s="42" t="s">
        <v>632</v>
      </c>
    </row>
    <row r="185" spans="1:12" x14ac:dyDescent="0.25">
      <c r="A185" s="37" t="s">
        <v>632</v>
      </c>
      <c r="B185" s="37">
        <v>129</v>
      </c>
      <c r="C185" s="37" t="s">
        <v>103</v>
      </c>
      <c r="D185" s="37" t="s">
        <v>773</v>
      </c>
      <c r="E185" s="37"/>
      <c r="F185" s="37">
        <v>1</v>
      </c>
      <c r="G185" s="39"/>
      <c r="H185" s="40"/>
      <c r="I185" s="40"/>
      <c r="J185" s="40"/>
      <c r="K185" s="40"/>
      <c r="L185" s="43" t="s">
        <v>632</v>
      </c>
    </row>
    <row r="186" spans="1:12" x14ac:dyDescent="0.25">
      <c r="A186" s="19" t="s">
        <v>632</v>
      </c>
      <c r="B186" s="19">
        <v>130</v>
      </c>
      <c r="C186" s="19" t="s">
        <v>103</v>
      </c>
      <c r="D186" s="19" t="s">
        <v>773</v>
      </c>
      <c r="E186" s="19"/>
      <c r="F186" s="19">
        <v>1</v>
      </c>
      <c r="G186" s="20"/>
      <c r="H186" s="21"/>
      <c r="I186" s="21"/>
      <c r="J186" s="21"/>
      <c r="K186" s="21"/>
      <c r="L186" s="42" t="s">
        <v>632</v>
      </c>
    </row>
    <row r="187" spans="1:12" x14ac:dyDescent="0.25">
      <c r="A187" s="37" t="s">
        <v>632</v>
      </c>
      <c r="B187" s="37">
        <v>131</v>
      </c>
      <c r="C187" s="37" t="s">
        <v>103</v>
      </c>
      <c r="D187" s="37" t="s">
        <v>773</v>
      </c>
      <c r="E187" s="37"/>
      <c r="F187" s="37">
        <v>1</v>
      </c>
      <c r="G187" s="39"/>
      <c r="H187" s="40"/>
      <c r="I187" s="40"/>
      <c r="J187" s="40"/>
      <c r="K187" s="40"/>
      <c r="L187" s="43" t="s">
        <v>632</v>
      </c>
    </row>
    <row r="188" spans="1:12" x14ac:dyDescent="0.25">
      <c r="A188" s="19" t="s">
        <v>632</v>
      </c>
      <c r="B188" s="19">
        <v>132</v>
      </c>
      <c r="C188" s="19" t="s">
        <v>103</v>
      </c>
      <c r="D188" s="19" t="s">
        <v>773</v>
      </c>
      <c r="E188" s="19"/>
      <c r="F188" s="19">
        <v>1</v>
      </c>
      <c r="G188" s="20"/>
      <c r="H188" s="21"/>
      <c r="I188" s="21"/>
      <c r="J188" s="21"/>
      <c r="K188" s="21"/>
      <c r="L188" s="42" t="s">
        <v>632</v>
      </c>
    </row>
    <row r="189" spans="1:12" x14ac:dyDescent="0.25">
      <c r="A189" s="37" t="s">
        <v>632</v>
      </c>
      <c r="B189" s="37">
        <v>133</v>
      </c>
      <c r="C189" s="37" t="s">
        <v>103</v>
      </c>
      <c r="D189" s="37" t="s">
        <v>773</v>
      </c>
      <c r="E189" s="37"/>
      <c r="F189" s="37">
        <v>1</v>
      </c>
      <c r="G189" s="39"/>
      <c r="H189" s="40"/>
      <c r="I189" s="40"/>
      <c r="J189" s="40"/>
      <c r="K189" s="40"/>
      <c r="L189" s="43" t="s">
        <v>632</v>
      </c>
    </row>
    <row r="190" spans="1:12" x14ac:dyDescent="0.25">
      <c r="A190" s="19" t="s">
        <v>632</v>
      </c>
      <c r="B190" s="19">
        <v>134</v>
      </c>
      <c r="C190" s="19" t="s">
        <v>103</v>
      </c>
      <c r="D190" s="19" t="s">
        <v>773</v>
      </c>
      <c r="E190" s="19"/>
      <c r="F190" s="19">
        <v>1</v>
      </c>
      <c r="G190" s="20"/>
      <c r="H190" s="21"/>
      <c r="I190" s="21"/>
      <c r="J190" s="21"/>
      <c r="K190" s="21"/>
      <c r="L190" s="42" t="s">
        <v>632</v>
      </c>
    </row>
    <row r="191" spans="1:12" x14ac:dyDescent="0.25">
      <c r="A191" s="37" t="s">
        <v>632</v>
      </c>
      <c r="B191" s="37">
        <v>135</v>
      </c>
      <c r="C191" s="37" t="s">
        <v>103</v>
      </c>
      <c r="D191" s="37" t="s">
        <v>773</v>
      </c>
      <c r="E191" s="37"/>
      <c r="F191" s="37">
        <v>1</v>
      </c>
      <c r="G191" s="39"/>
      <c r="H191" s="40"/>
      <c r="I191" s="40"/>
      <c r="J191" s="40"/>
      <c r="K191" s="40"/>
      <c r="L191" s="43" t="s">
        <v>632</v>
      </c>
    </row>
    <row r="192" spans="1:12" x14ac:dyDescent="0.25">
      <c r="A192" s="19" t="s">
        <v>632</v>
      </c>
      <c r="B192" s="19">
        <v>136</v>
      </c>
      <c r="C192" s="19" t="s">
        <v>103</v>
      </c>
      <c r="D192" s="19" t="s">
        <v>773</v>
      </c>
      <c r="E192" s="19"/>
      <c r="F192" s="19">
        <v>1</v>
      </c>
      <c r="G192" s="20"/>
      <c r="H192" s="21"/>
      <c r="I192" s="21"/>
      <c r="J192" s="21"/>
      <c r="K192" s="21"/>
      <c r="L192" s="42" t="s">
        <v>632</v>
      </c>
    </row>
    <row r="193" spans="1:12" x14ac:dyDescent="0.25">
      <c r="A193" s="37" t="s">
        <v>632</v>
      </c>
      <c r="B193" s="37">
        <v>137</v>
      </c>
      <c r="C193" s="37" t="s">
        <v>103</v>
      </c>
      <c r="D193" s="37" t="s">
        <v>773</v>
      </c>
      <c r="E193" s="37"/>
      <c r="F193" s="37">
        <v>1</v>
      </c>
      <c r="G193" s="39"/>
      <c r="H193" s="40"/>
      <c r="I193" s="40"/>
      <c r="J193" s="40"/>
      <c r="K193" s="40"/>
      <c r="L193" s="43" t="s">
        <v>632</v>
      </c>
    </row>
    <row r="194" spans="1:12" x14ac:dyDescent="0.25">
      <c r="A194" s="19" t="s">
        <v>632</v>
      </c>
      <c r="B194" s="19">
        <v>138</v>
      </c>
      <c r="C194" s="19" t="s">
        <v>126</v>
      </c>
      <c r="D194" s="19" t="s">
        <v>774</v>
      </c>
      <c r="E194" s="19" t="s">
        <v>127</v>
      </c>
      <c r="F194" s="19">
        <v>1</v>
      </c>
      <c r="G194" s="20">
        <v>0</v>
      </c>
      <c r="H194" s="21" t="s">
        <v>12</v>
      </c>
      <c r="I194" s="21" t="s">
        <v>12</v>
      </c>
      <c r="J194" s="21" t="s">
        <v>12</v>
      </c>
      <c r="K194" s="21" t="s">
        <v>12</v>
      </c>
      <c r="L194" s="42" t="s">
        <v>632</v>
      </c>
    </row>
    <row r="195" spans="1:12" x14ac:dyDescent="0.25">
      <c r="A195" s="37" t="s">
        <v>632</v>
      </c>
      <c r="B195" s="37">
        <v>139</v>
      </c>
      <c r="C195" s="37" t="s">
        <v>126</v>
      </c>
      <c r="D195" s="37" t="s">
        <v>775</v>
      </c>
      <c r="E195" s="37" t="s">
        <v>128</v>
      </c>
      <c r="F195" s="37">
        <v>1</v>
      </c>
      <c r="G195" s="39">
        <v>0</v>
      </c>
      <c r="H195" s="40" t="s">
        <v>12</v>
      </c>
      <c r="I195" s="40" t="s">
        <v>12</v>
      </c>
      <c r="J195" s="40" t="s">
        <v>12</v>
      </c>
      <c r="K195" s="40" t="s">
        <v>12</v>
      </c>
      <c r="L195" s="43" t="s">
        <v>632</v>
      </c>
    </row>
    <row r="196" spans="1:12" x14ac:dyDescent="0.25">
      <c r="A196" s="19" t="s">
        <v>632</v>
      </c>
      <c r="B196" s="19">
        <v>140</v>
      </c>
      <c r="C196" s="19" t="s">
        <v>126</v>
      </c>
      <c r="D196" s="19" t="s">
        <v>776</v>
      </c>
      <c r="E196" s="19" t="s">
        <v>129</v>
      </c>
      <c r="F196" s="19">
        <v>1</v>
      </c>
      <c r="G196" s="20">
        <v>0</v>
      </c>
      <c r="H196" s="21" t="s">
        <v>12</v>
      </c>
      <c r="I196" s="21" t="s">
        <v>12</v>
      </c>
      <c r="J196" s="21" t="s">
        <v>12</v>
      </c>
      <c r="K196" s="21" t="s">
        <v>12</v>
      </c>
      <c r="L196" s="42" t="s">
        <v>632</v>
      </c>
    </row>
    <row r="197" spans="1:12" x14ac:dyDescent="0.25">
      <c r="A197" s="37" t="s">
        <v>632</v>
      </c>
      <c r="B197" s="37">
        <v>141</v>
      </c>
      <c r="C197" s="37" t="s">
        <v>126</v>
      </c>
      <c r="D197" s="37" t="s">
        <v>777</v>
      </c>
      <c r="E197" s="37"/>
      <c r="F197" s="37">
        <v>1</v>
      </c>
      <c r="G197" s="39"/>
      <c r="H197" s="40"/>
      <c r="I197" s="40"/>
      <c r="J197" s="40"/>
      <c r="K197" s="40"/>
      <c r="L197" s="43" t="s">
        <v>632</v>
      </c>
    </row>
    <row r="198" spans="1:12" x14ac:dyDescent="0.25">
      <c r="A198" s="19" t="s">
        <v>632</v>
      </c>
      <c r="B198" s="19">
        <v>142</v>
      </c>
      <c r="C198" s="19" t="s">
        <v>126</v>
      </c>
      <c r="D198" s="19" t="s">
        <v>777</v>
      </c>
      <c r="E198" s="19"/>
      <c r="F198" s="19">
        <v>1</v>
      </c>
      <c r="G198" s="20"/>
      <c r="H198" s="21"/>
      <c r="I198" s="21"/>
      <c r="J198" s="21"/>
      <c r="K198" s="21"/>
      <c r="L198" s="42" t="s">
        <v>632</v>
      </c>
    </row>
    <row r="199" spans="1:12" x14ac:dyDescent="0.25">
      <c r="A199" s="37" t="s">
        <v>632</v>
      </c>
      <c r="B199" s="37">
        <v>143</v>
      </c>
      <c r="C199" s="37" t="s">
        <v>126</v>
      </c>
      <c r="D199" s="37" t="s">
        <v>777</v>
      </c>
      <c r="E199" s="37"/>
      <c r="F199" s="37">
        <v>1</v>
      </c>
      <c r="G199" s="39"/>
      <c r="H199" s="40"/>
      <c r="I199" s="40"/>
      <c r="J199" s="40"/>
      <c r="K199" s="40"/>
      <c r="L199" s="43" t="s">
        <v>632</v>
      </c>
    </row>
    <row r="200" spans="1:12" x14ac:dyDescent="0.25">
      <c r="A200" s="19" t="s">
        <v>632</v>
      </c>
      <c r="B200" s="19">
        <v>145</v>
      </c>
      <c r="C200" s="19" t="s">
        <v>130</v>
      </c>
      <c r="D200" s="19" t="s">
        <v>778</v>
      </c>
      <c r="E200" s="19"/>
      <c r="F200" s="19">
        <v>1</v>
      </c>
      <c r="G200" s="20"/>
      <c r="H200" s="21"/>
      <c r="I200" s="21"/>
      <c r="J200" s="21"/>
      <c r="K200" s="21"/>
      <c r="L200" s="42" t="s">
        <v>632</v>
      </c>
    </row>
    <row r="201" spans="1:12" x14ac:dyDescent="0.25">
      <c r="A201" s="37" t="s">
        <v>632</v>
      </c>
      <c r="B201" s="37">
        <v>146</v>
      </c>
      <c r="C201" s="37" t="s">
        <v>130</v>
      </c>
      <c r="D201" s="37" t="s">
        <v>778</v>
      </c>
      <c r="E201" s="37"/>
      <c r="F201" s="37">
        <v>1</v>
      </c>
      <c r="G201" s="39"/>
      <c r="H201" s="40"/>
      <c r="I201" s="40"/>
      <c r="J201" s="40"/>
      <c r="K201" s="40"/>
      <c r="L201" s="43" t="s">
        <v>632</v>
      </c>
    </row>
    <row r="202" spans="1:12" x14ac:dyDescent="0.25">
      <c r="A202" s="19" t="s">
        <v>632</v>
      </c>
      <c r="B202" s="19">
        <v>147</v>
      </c>
      <c r="C202" s="19" t="s">
        <v>130</v>
      </c>
      <c r="D202" s="19" t="s">
        <v>778</v>
      </c>
      <c r="E202" s="19"/>
      <c r="F202" s="19">
        <v>1</v>
      </c>
      <c r="G202" s="20"/>
      <c r="H202" s="21"/>
      <c r="I202" s="21"/>
      <c r="J202" s="21"/>
      <c r="K202" s="21"/>
      <c r="L202" s="42" t="s">
        <v>632</v>
      </c>
    </row>
    <row r="203" spans="1:12" x14ac:dyDescent="0.25">
      <c r="A203" s="37" t="s">
        <v>632</v>
      </c>
      <c r="B203" s="37">
        <v>153</v>
      </c>
      <c r="C203" s="37" t="s">
        <v>132</v>
      </c>
      <c r="D203" s="37" t="s">
        <v>779</v>
      </c>
      <c r="E203" s="37"/>
      <c r="F203" s="37">
        <v>1</v>
      </c>
      <c r="G203" s="39"/>
      <c r="H203" s="40"/>
      <c r="I203" s="40"/>
      <c r="J203" s="40"/>
      <c r="K203" s="40"/>
      <c r="L203" s="43" t="s">
        <v>632</v>
      </c>
    </row>
    <row r="204" spans="1:12" x14ac:dyDescent="0.25">
      <c r="A204" s="19" t="s">
        <v>632</v>
      </c>
      <c r="B204" s="19">
        <v>165</v>
      </c>
      <c r="C204" s="19" t="s">
        <v>138</v>
      </c>
      <c r="D204" s="19" t="s">
        <v>780</v>
      </c>
      <c r="E204" s="19"/>
      <c r="F204" s="19">
        <v>1</v>
      </c>
      <c r="G204" s="20"/>
      <c r="H204" s="21"/>
      <c r="I204" s="21"/>
      <c r="J204" s="21"/>
      <c r="K204" s="21"/>
      <c r="L204" s="42" t="s">
        <v>632</v>
      </c>
    </row>
    <row r="205" spans="1:12" x14ac:dyDescent="0.25">
      <c r="A205" s="37" t="s">
        <v>632</v>
      </c>
      <c r="B205" s="37">
        <v>166</v>
      </c>
      <c r="C205" s="37" t="s">
        <v>138</v>
      </c>
      <c r="D205" s="37" t="s">
        <v>780</v>
      </c>
      <c r="E205" s="37"/>
      <c r="F205" s="37">
        <v>1</v>
      </c>
      <c r="G205" s="39"/>
      <c r="H205" s="40"/>
      <c r="I205" s="40"/>
      <c r="J205" s="40"/>
      <c r="K205" s="40"/>
      <c r="L205" s="43" t="s">
        <v>632</v>
      </c>
    </row>
    <row r="206" spans="1:12" x14ac:dyDescent="0.25">
      <c r="A206" s="19" t="s">
        <v>632</v>
      </c>
      <c r="B206" s="19">
        <v>174</v>
      </c>
      <c r="C206" s="19" t="s">
        <v>151</v>
      </c>
      <c r="D206" s="19" t="s">
        <v>781</v>
      </c>
      <c r="E206" s="19"/>
      <c r="F206" s="19">
        <v>1</v>
      </c>
      <c r="G206" s="20"/>
      <c r="H206" s="21"/>
      <c r="I206" s="21"/>
      <c r="J206" s="21"/>
      <c r="K206" s="21"/>
      <c r="L206" s="42" t="s">
        <v>632</v>
      </c>
    </row>
    <row r="207" spans="1:12" x14ac:dyDescent="0.25">
      <c r="A207" s="37" t="s">
        <v>632</v>
      </c>
      <c r="B207" s="37">
        <v>175</v>
      </c>
      <c r="C207" s="37" t="s">
        <v>151</v>
      </c>
      <c r="D207" s="37" t="s">
        <v>781</v>
      </c>
      <c r="E207" s="37"/>
      <c r="F207" s="37">
        <v>1</v>
      </c>
      <c r="G207" s="39"/>
      <c r="H207" s="40"/>
      <c r="I207" s="40"/>
      <c r="J207" s="40"/>
      <c r="K207" s="40"/>
      <c r="L207" s="43" t="s">
        <v>632</v>
      </c>
    </row>
    <row r="208" spans="1:12" x14ac:dyDescent="0.25">
      <c r="A208" s="19" t="s">
        <v>632</v>
      </c>
      <c r="B208" s="19">
        <v>176</v>
      </c>
      <c r="C208" s="19" t="s">
        <v>151</v>
      </c>
      <c r="D208" s="19" t="s">
        <v>781</v>
      </c>
      <c r="E208" s="19"/>
      <c r="F208" s="19">
        <v>1</v>
      </c>
      <c r="G208" s="20"/>
      <c r="H208" s="21"/>
      <c r="I208" s="21"/>
      <c r="J208" s="21"/>
      <c r="K208" s="21"/>
      <c r="L208" s="42" t="s">
        <v>632</v>
      </c>
    </row>
    <row r="209" spans="1:12" x14ac:dyDescent="0.25">
      <c r="A209" s="37" t="s">
        <v>632</v>
      </c>
      <c r="B209" s="37">
        <v>177</v>
      </c>
      <c r="C209" s="37" t="s">
        <v>151</v>
      </c>
      <c r="D209" s="37" t="s">
        <v>781</v>
      </c>
      <c r="E209" s="37"/>
      <c r="F209" s="37">
        <v>1</v>
      </c>
      <c r="G209" s="39"/>
      <c r="H209" s="40"/>
      <c r="I209" s="40"/>
      <c r="J209" s="40"/>
      <c r="K209" s="40"/>
      <c r="L209" s="43" t="s">
        <v>632</v>
      </c>
    </row>
    <row r="210" spans="1:12" x14ac:dyDescent="0.25">
      <c r="A210" s="19" t="s">
        <v>632</v>
      </c>
      <c r="B210" s="19">
        <v>182</v>
      </c>
      <c r="C210" s="19" t="s">
        <v>158</v>
      </c>
      <c r="D210" s="19" t="s">
        <v>782</v>
      </c>
      <c r="E210" s="19"/>
      <c r="F210" s="19">
        <v>1</v>
      </c>
      <c r="G210" s="20"/>
      <c r="H210" s="21"/>
      <c r="I210" s="21"/>
      <c r="J210" s="21"/>
      <c r="K210" s="21"/>
      <c r="L210" s="42" t="s">
        <v>632</v>
      </c>
    </row>
    <row r="211" spans="1:12" x14ac:dyDescent="0.25">
      <c r="A211" s="37" t="s">
        <v>632</v>
      </c>
      <c r="B211" s="37">
        <v>183</v>
      </c>
      <c r="C211" s="37" t="s">
        <v>158</v>
      </c>
      <c r="D211" s="37" t="s">
        <v>782</v>
      </c>
      <c r="E211" s="37"/>
      <c r="F211" s="37">
        <v>1</v>
      </c>
      <c r="G211" s="39"/>
      <c r="H211" s="40"/>
      <c r="I211" s="40"/>
      <c r="J211" s="40"/>
      <c r="K211" s="40"/>
      <c r="L211" s="43" t="s">
        <v>632</v>
      </c>
    </row>
    <row r="212" spans="1:12" x14ac:dyDescent="0.25">
      <c r="A212" s="19" t="s">
        <v>632</v>
      </c>
      <c r="B212" s="19">
        <v>185</v>
      </c>
      <c r="C212" s="19" t="s">
        <v>163</v>
      </c>
      <c r="D212" s="19" t="s">
        <v>783</v>
      </c>
      <c r="E212" s="19"/>
      <c r="F212" s="19">
        <v>1</v>
      </c>
      <c r="G212" s="20"/>
      <c r="H212" s="21"/>
      <c r="I212" s="21"/>
      <c r="J212" s="21"/>
      <c r="K212" s="21"/>
      <c r="L212" s="42" t="s">
        <v>632</v>
      </c>
    </row>
    <row r="213" spans="1:12" x14ac:dyDescent="0.25">
      <c r="A213" s="37" t="s">
        <v>632</v>
      </c>
      <c r="B213" s="37">
        <v>186</v>
      </c>
      <c r="C213" s="37" t="s">
        <v>163</v>
      </c>
      <c r="D213" s="37" t="s">
        <v>783</v>
      </c>
      <c r="E213" s="37"/>
      <c r="F213" s="37">
        <v>1</v>
      </c>
      <c r="G213" s="39"/>
      <c r="H213" s="40"/>
      <c r="I213" s="40"/>
      <c r="J213" s="40"/>
      <c r="K213" s="40"/>
      <c r="L213" s="43" t="s">
        <v>632</v>
      </c>
    </row>
    <row r="214" spans="1:12" x14ac:dyDescent="0.25">
      <c r="A214" s="19" t="s">
        <v>632</v>
      </c>
      <c r="B214" s="19">
        <v>190</v>
      </c>
      <c r="C214" s="19" t="s">
        <v>165</v>
      </c>
      <c r="D214" s="19" t="s">
        <v>784</v>
      </c>
      <c r="E214" s="19" t="s">
        <v>169</v>
      </c>
      <c r="F214" s="19">
        <v>1</v>
      </c>
      <c r="G214" s="20">
        <v>0</v>
      </c>
      <c r="H214" s="21"/>
      <c r="I214" s="21"/>
      <c r="J214" s="21"/>
      <c r="K214" s="21"/>
      <c r="L214" s="42" t="s">
        <v>632</v>
      </c>
    </row>
    <row r="215" spans="1:12" x14ac:dyDescent="0.25">
      <c r="A215" s="37" t="s">
        <v>632</v>
      </c>
      <c r="B215" s="37">
        <v>193</v>
      </c>
      <c r="C215" s="37" t="s">
        <v>165</v>
      </c>
      <c r="D215" s="37" t="s">
        <v>785</v>
      </c>
      <c r="E215" s="37" t="s">
        <v>172</v>
      </c>
      <c r="F215" s="37">
        <v>1</v>
      </c>
      <c r="G215" s="39">
        <v>0</v>
      </c>
      <c r="H215" s="40"/>
      <c r="I215" s="40"/>
      <c r="J215" s="40"/>
      <c r="K215" s="40"/>
      <c r="L215" s="43" t="s">
        <v>632</v>
      </c>
    </row>
    <row r="216" spans="1:12" x14ac:dyDescent="0.25">
      <c r="A216" s="19" t="s">
        <v>632</v>
      </c>
      <c r="B216" s="19">
        <v>203</v>
      </c>
      <c r="C216" s="19" t="s">
        <v>165</v>
      </c>
      <c r="D216" s="19" t="s">
        <v>786</v>
      </c>
      <c r="E216" s="19" t="s">
        <v>182</v>
      </c>
      <c r="F216" s="19">
        <v>1</v>
      </c>
      <c r="G216" s="20">
        <v>0</v>
      </c>
      <c r="H216" s="21"/>
      <c r="I216" s="21"/>
      <c r="J216" s="21"/>
      <c r="K216" s="21"/>
      <c r="L216" s="42" t="s">
        <v>632</v>
      </c>
    </row>
    <row r="217" spans="1:12" x14ac:dyDescent="0.25">
      <c r="A217" s="37" t="s">
        <v>632</v>
      </c>
      <c r="B217" s="37">
        <v>204</v>
      </c>
      <c r="C217" s="37" t="s">
        <v>165</v>
      </c>
      <c r="D217" s="37" t="s">
        <v>787</v>
      </c>
      <c r="E217" s="37" t="s">
        <v>183</v>
      </c>
      <c r="F217" s="37">
        <v>1</v>
      </c>
      <c r="G217" s="39">
        <v>0</v>
      </c>
      <c r="H217" s="40"/>
      <c r="I217" s="40"/>
      <c r="J217" s="40"/>
      <c r="K217" s="40"/>
      <c r="L217" s="43" t="s">
        <v>632</v>
      </c>
    </row>
    <row r="218" spans="1:12" x14ac:dyDescent="0.25">
      <c r="A218" s="19" t="s">
        <v>632</v>
      </c>
      <c r="B218" s="19">
        <v>205</v>
      </c>
      <c r="C218" s="19" t="s">
        <v>165</v>
      </c>
      <c r="D218" s="19" t="s">
        <v>788</v>
      </c>
      <c r="E218" s="19" t="s">
        <v>184</v>
      </c>
      <c r="F218" s="19">
        <v>1</v>
      </c>
      <c r="G218" s="20">
        <v>0</v>
      </c>
      <c r="H218" s="21"/>
      <c r="I218" s="21"/>
      <c r="J218" s="21"/>
      <c r="K218" s="21"/>
      <c r="L218" s="42" t="s">
        <v>632</v>
      </c>
    </row>
    <row r="219" spans="1:12" x14ac:dyDescent="0.25">
      <c r="A219" s="37" t="s">
        <v>632</v>
      </c>
      <c r="B219" s="37">
        <v>206</v>
      </c>
      <c r="C219" s="37" t="s">
        <v>165</v>
      </c>
      <c r="D219" s="37" t="s">
        <v>789</v>
      </c>
      <c r="E219" s="37" t="s">
        <v>185</v>
      </c>
      <c r="F219" s="37">
        <v>1</v>
      </c>
      <c r="G219" s="39">
        <v>0</v>
      </c>
      <c r="H219" s="40"/>
      <c r="I219" s="40"/>
      <c r="J219" s="40"/>
      <c r="K219" s="40"/>
      <c r="L219" s="43" t="s">
        <v>632</v>
      </c>
    </row>
    <row r="220" spans="1:12" x14ac:dyDescent="0.25">
      <c r="A220" s="19" t="s">
        <v>632</v>
      </c>
      <c r="B220" s="19">
        <v>209</v>
      </c>
      <c r="C220" s="19" t="s">
        <v>165</v>
      </c>
      <c r="D220" s="19" t="s">
        <v>790</v>
      </c>
      <c r="E220" s="19"/>
      <c r="F220" s="19">
        <v>1</v>
      </c>
      <c r="G220" s="20"/>
      <c r="H220" s="21"/>
      <c r="I220" s="21"/>
      <c r="J220" s="21"/>
      <c r="K220" s="21"/>
      <c r="L220" s="42" t="s">
        <v>632</v>
      </c>
    </row>
    <row r="221" spans="1:12" x14ac:dyDescent="0.25">
      <c r="A221" s="37" t="s">
        <v>632</v>
      </c>
      <c r="B221" s="37">
        <v>210</v>
      </c>
      <c r="C221" s="37" t="s">
        <v>165</v>
      </c>
      <c r="D221" s="37" t="s">
        <v>790</v>
      </c>
      <c r="E221" s="37"/>
      <c r="F221" s="37">
        <v>1</v>
      </c>
      <c r="G221" s="39"/>
      <c r="H221" s="40"/>
      <c r="I221" s="40"/>
      <c r="J221" s="40"/>
      <c r="K221" s="40"/>
      <c r="L221" s="43" t="s">
        <v>632</v>
      </c>
    </row>
    <row r="222" spans="1:12" x14ac:dyDescent="0.25">
      <c r="A222" s="19" t="s">
        <v>632</v>
      </c>
      <c r="B222" s="19">
        <v>211</v>
      </c>
      <c r="C222" s="19" t="s">
        <v>165</v>
      </c>
      <c r="D222" s="19" t="s">
        <v>790</v>
      </c>
      <c r="E222" s="19"/>
      <c r="F222" s="19">
        <v>1</v>
      </c>
      <c r="G222" s="20"/>
      <c r="H222" s="21"/>
      <c r="I222" s="21"/>
      <c r="J222" s="21"/>
      <c r="K222" s="21"/>
      <c r="L222" s="42" t="s">
        <v>632</v>
      </c>
    </row>
    <row r="223" spans="1:12" x14ac:dyDescent="0.25">
      <c r="A223" s="37" t="s">
        <v>632</v>
      </c>
      <c r="B223" s="37">
        <v>212</v>
      </c>
      <c r="C223" s="37" t="s">
        <v>165</v>
      </c>
      <c r="D223" s="37" t="s">
        <v>790</v>
      </c>
      <c r="E223" s="37"/>
      <c r="F223" s="37">
        <v>1</v>
      </c>
      <c r="G223" s="39"/>
      <c r="H223" s="40"/>
      <c r="I223" s="40"/>
      <c r="J223" s="40"/>
      <c r="K223" s="40"/>
      <c r="L223" s="43" t="s">
        <v>632</v>
      </c>
    </row>
    <row r="224" spans="1:12" x14ac:dyDescent="0.25">
      <c r="A224" s="19" t="s">
        <v>632</v>
      </c>
      <c r="B224" s="19">
        <v>213</v>
      </c>
      <c r="C224" s="19" t="s">
        <v>165</v>
      </c>
      <c r="D224" s="19" t="s">
        <v>790</v>
      </c>
      <c r="E224" s="19"/>
      <c r="F224" s="19">
        <v>1</v>
      </c>
      <c r="G224" s="20"/>
      <c r="H224" s="21"/>
      <c r="I224" s="21"/>
      <c r="J224" s="21"/>
      <c r="K224" s="21"/>
      <c r="L224" s="42" t="s">
        <v>632</v>
      </c>
    </row>
    <row r="225" spans="1:12" x14ac:dyDescent="0.25">
      <c r="A225" s="37" t="s">
        <v>632</v>
      </c>
      <c r="B225" s="37">
        <v>214</v>
      </c>
      <c r="C225" s="37" t="s">
        <v>165</v>
      </c>
      <c r="D225" s="37" t="s">
        <v>790</v>
      </c>
      <c r="E225" s="37"/>
      <c r="F225" s="37">
        <v>1</v>
      </c>
      <c r="G225" s="39"/>
      <c r="H225" s="40"/>
      <c r="I225" s="40"/>
      <c r="J225" s="40"/>
      <c r="K225" s="40"/>
      <c r="L225" s="43" t="s">
        <v>632</v>
      </c>
    </row>
    <row r="226" spans="1:12" x14ac:dyDescent="0.25">
      <c r="A226" s="19" t="s">
        <v>632</v>
      </c>
      <c r="B226" s="19">
        <v>215</v>
      </c>
      <c r="C226" s="19" t="s">
        <v>165</v>
      </c>
      <c r="D226" s="19" t="s">
        <v>790</v>
      </c>
      <c r="E226" s="19"/>
      <c r="F226" s="19">
        <v>1</v>
      </c>
      <c r="G226" s="20"/>
      <c r="H226" s="21"/>
      <c r="I226" s="21"/>
      <c r="J226" s="21"/>
      <c r="K226" s="21"/>
      <c r="L226" s="42" t="s">
        <v>632</v>
      </c>
    </row>
    <row r="227" spans="1:12" x14ac:dyDescent="0.25">
      <c r="A227" s="37" t="s">
        <v>632</v>
      </c>
      <c r="B227" s="37">
        <v>216</v>
      </c>
      <c r="C227" s="37" t="s">
        <v>165</v>
      </c>
      <c r="D227" s="37" t="s">
        <v>790</v>
      </c>
      <c r="E227" s="37"/>
      <c r="F227" s="37">
        <v>1</v>
      </c>
      <c r="G227" s="39"/>
      <c r="H227" s="40"/>
      <c r="I227" s="40"/>
      <c r="J227" s="40"/>
      <c r="K227" s="40"/>
      <c r="L227" s="43" t="s">
        <v>632</v>
      </c>
    </row>
    <row r="228" spans="1:12" x14ac:dyDescent="0.25">
      <c r="A228" s="19" t="s">
        <v>632</v>
      </c>
      <c r="B228" s="19">
        <v>217</v>
      </c>
      <c r="C228" s="19" t="s">
        <v>165</v>
      </c>
      <c r="D228" s="19" t="s">
        <v>790</v>
      </c>
      <c r="E228" s="19"/>
      <c r="F228" s="19">
        <v>1</v>
      </c>
      <c r="G228" s="20"/>
      <c r="H228" s="21"/>
      <c r="I228" s="21"/>
      <c r="J228" s="21"/>
      <c r="K228" s="21"/>
      <c r="L228" s="42" t="s">
        <v>632</v>
      </c>
    </row>
    <row r="229" spans="1:12" x14ac:dyDescent="0.25">
      <c r="A229" s="37" t="s">
        <v>632</v>
      </c>
      <c r="B229" s="37">
        <v>218</v>
      </c>
      <c r="C229" s="37" t="s">
        <v>165</v>
      </c>
      <c r="D229" s="37" t="s">
        <v>790</v>
      </c>
      <c r="E229" s="37"/>
      <c r="F229" s="37">
        <v>1</v>
      </c>
      <c r="G229" s="39"/>
      <c r="H229" s="40"/>
      <c r="I229" s="40"/>
      <c r="J229" s="40"/>
      <c r="K229" s="40"/>
      <c r="L229" s="43" t="s">
        <v>632</v>
      </c>
    </row>
    <row r="230" spans="1:12" x14ac:dyDescent="0.25">
      <c r="A230" s="19" t="s">
        <v>632</v>
      </c>
      <c r="B230" s="19">
        <v>227</v>
      </c>
      <c r="C230" s="19" t="s">
        <v>188</v>
      </c>
      <c r="D230" s="19" t="s">
        <v>791</v>
      </c>
      <c r="E230" s="19"/>
      <c r="F230" s="19">
        <v>1</v>
      </c>
      <c r="G230" s="20"/>
      <c r="H230" s="21"/>
      <c r="I230" s="21"/>
      <c r="J230" s="21"/>
      <c r="K230" s="21"/>
      <c r="L230" s="42" t="s">
        <v>632</v>
      </c>
    </row>
    <row r="231" spans="1:12" x14ac:dyDescent="0.25">
      <c r="A231" s="37" t="s">
        <v>632</v>
      </c>
      <c r="B231" s="37">
        <v>228</v>
      </c>
      <c r="C231" s="37" t="s">
        <v>188</v>
      </c>
      <c r="D231" s="37" t="s">
        <v>791</v>
      </c>
      <c r="E231" s="37"/>
      <c r="F231" s="37">
        <v>1</v>
      </c>
      <c r="G231" s="39"/>
      <c r="H231" s="40"/>
      <c r="I231" s="40"/>
      <c r="J231" s="40"/>
      <c r="K231" s="40"/>
      <c r="L231" s="43" t="s">
        <v>632</v>
      </c>
    </row>
    <row r="232" spans="1:12" x14ac:dyDescent="0.25">
      <c r="A232" s="19" t="s">
        <v>632</v>
      </c>
      <c r="B232" s="19">
        <v>229</v>
      </c>
      <c r="C232" s="19" t="s">
        <v>188</v>
      </c>
      <c r="D232" s="19" t="s">
        <v>791</v>
      </c>
      <c r="E232" s="19"/>
      <c r="F232" s="19">
        <v>1</v>
      </c>
      <c r="G232" s="20"/>
      <c r="H232" s="21"/>
      <c r="I232" s="21"/>
      <c r="J232" s="21"/>
      <c r="K232" s="21"/>
      <c r="L232" s="42" t="s">
        <v>632</v>
      </c>
    </row>
    <row r="233" spans="1:12" x14ac:dyDescent="0.25">
      <c r="A233" s="37" t="s">
        <v>632</v>
      </c>
      <c r="B233" s="37">
        <v>230</v>
      </c>
      <c r="C233" s="37" t="s">
        <v>188</v>
      </c>
      <c r="D233" s="37" t="s">
        <v>791</v>
      </c>
      <c r="E233" s="37"/>
      <c r="F233" s="37">
        <v>1</v>
      </c>
      <c r="G233" s="39"/>
      <c r="H233" s="40"/>
      <c r="I233" s="40"/>
      <c r="J233" s="40"/>
      <c r="K233" s="40"/>
      <c r="L233" s="43" t="s">
        <v>632</v>
      </c>
    </row>
    <row r="234" spans="1:12" x14ac:dyDescent="0.25">
      <c r="A234" s="19" t="s">
        <v>632</v>
      </c>
      <c r="B234" s="19">
        <v>244</v>
      </c>
      <c r="C234" s="19" t="s">
        <v>197</v>
      </c>
      <c r="D234" s="19" t="s">
        <v>792</v>
      </c>
      <c r="E234" s="19"/>
      <c r="F234" s="19">
        <v>1</v>
      </c>
      <c r="G234" s="20"/>
      <c r="H234" s="21"/>
      <c r="I234" s="21"/>
      <c r="J234" s="21"/>
      <c r="K234" s="21"/>
      <c r="L234" s="42" t="s">
        <v>632</v>
      </c>
    </row>
    <row r="235" spans="1:12" x14ac:dyDescent="0.25">
      <c r="A235" s="37" t="s">
        <v>632</v>
      </c>
      <c r="B235" s="37">
        <v>245</v>
      </c>
      <c r="C235" s="37" t="s">
        <v>197</v>
      </c>
      <c r="D235" s="37" t="s">
        <v>792</v>
      </c>
      <c r="E235" s="37"/>
      <c r="F235" s="37">
        <v>1</v>
      </c>
      <c r="G235" s="39"/>
      <c r="H235" s="40"/>
      <c r="I235" s="40"/>
      <c r="J235" s="40"/>
      <c r="K235" s="40"/>
      <c r="L235" s="43" t="s">
        <v>632</v>
      </c>
    </row>
    <row r="236" spans="1:12" x14ac:dyDescent="0.25">
      <c r="A236" s="19" t="s">
        <v>632</v>
      </c>
      <c r="B236" s="19">
        <v>246</v>
      </c>
      <c r="C236" s="19" t="s">
        <v>197</v>
      </c>
      <c r="D236" s="19" t="s">
        <v>792</v>
      </c>
      <c r="E236" s="19"/>
      <c r="F236" s="19">
        <v>1</v>
      </c>
      <c r="G236" s="20"/>
      <c r="H236" s="21"/>
      <c r="I236" s="21"/>
      <c r="J236" s="21"/>
      <c r="K236" s="21"/>
      <c r="L236" s="42" t="s">
        <v>632</v>
      </c>
    </row>
    <row r="237" spans="1:12" x14ac:dyDescent="0.25">
      <c r="A237" s="37" t="s">
        <v>632</v>
      </c>
      <c r="B237" s="37">
        <v>247</v>
      </c>
      <c r="C237" s="37" t="s">
        <v>197</v>
      </c>
      <c r="D237" s="37" t="s">
        <v>792</v>
      </c>
      <c r="E237" s="37"/>
      <c r="F237" s="37">
        <v>1</v>
      </c>
      <c r="G237" s="39"/>
      <c r="H237" s="40"/>
      <c r="I237" s="40"/>
      <c r="J237" s="40"/>
      <c r="K237" s="40"/>
      <c r="L237" s="43" t="s">
        <v>632</v>
      </c>
    </row>
    <row r="238" spans="1:12" x14ac:dyDescent="0.25">
      <c r="A238" s="19" t="s">
        <v>632</v>
      </c>
      <c r="B238" s="19">
        <v>248</v>
      </c>
      <c r="C238" s="19" t="s">
        <v>197</v>
      </c>
      <c r="D238" s="19" t="s">
        <v>792</v>
      </c>
      <c r="E238" s="19"/>
      <c r="F238" s="19">
        <v>1</v>
      </c>
      <c r="G238" s="20"/>
      <c r="H238" s="21"/>
      <c r="I238" s="21"/>
      <c r="J238" s="21"/>
      <c r="K238" s="21"/>
      <c r="L238" s="42" t="s">
        <v>632</v>
      </c>
    </row>
    <row r="239" spans="1:12" x14ac:dyDescent="0.25">
      <c r="A239" s="37" t="s">
        <v>632</v>
      </c>
      <c r="B239" s="37">
        <v>249</v>
      </c>
      <c r="C239" s="37" t="s">
        <v>197</v>
      </c>
      <c r="D239" s="37" t="s">
        <v>792</v>
      </c>
      <c r="E239" s="37"/>
      <c r="F239" s="37">
        <v>1</v>
      </c>
      <c r="G239" s="39"/>
      <c r="H239" s="40"/>
      <c r="I239" s="40"/>
      <c r="J239" s="40"/>
      <c r="K239" s="40"/>
      <c r="L239" s="43" t="s">
        <v>632</v>
      </c>
    </row>
    <row r="240" spans="1:12" x14ac:dyDescent="0.25">
      <c r="A240" s="19" t="s">
        <v>632</v>
      </c>
      <c r="B240" s="19">
        <v>258</v>
      </c>
      <c r="C240" s="19" t="s">
        <v>212</v>
      </c>
      <c r="D240" s="19" t="s">
        <v>793</v>
      </c>
      <c r="E240" s="19"/>
      <c r="F240" s="19">
        <v>1</v>
      </c>
      <c r="G240" s="20"/>
      <c r="H240" s="21"/>
      <c r="I240" s="21"/>
      <c r="J240" s="21"/>
      <c r="K240" s="21"/>
      <c r="L240" s="42" t="s">
        <v>632</v>
      </c>
    </row>
    <row r="241" spans="1:12" x14ac:dyDescent="0.25">
      <c r="A241" s="37" t="s">
        <v>632</v>
      </c>
      <c r="B241" s="37">
        <v>259</v>
      </c>
      <c r="C241" s="37" t="s">
        <v>212</v>
      </c>
      <c r="D241" s="37" t="s">
        <v>793</v>
      </c>
      <c r="E241" s="37"/>
      <c r="F241" s="37">
        <v>1</v>
      </c>
      <c r="G241" s="39"/>
      <c r="H241" s="40"/>
      <c r="I241" s="40"/>
      <c r="J241" s="40"/>
      <c r="K241" s="40"/>
      <c r="L241" s="43" t="s">
        <v>632</v>
      </c>
    </row>
    <row r="242" spans="1:12" x14ac:dyDescent="0.25">
      <c r="A242" s="19" t="s">
        <v>632</v>
      </c>
      <c r="B242" s="19">
        <v>260</v>
      </c>
      <c r="C242" s="19" t="s">
        <v>212</v>
      </c>
      <c r="D242" s="19" t="s">
        <v>793</v>
      </c>
      <c r="E242" s="19"/>
      <c r="F242" s="19">
        <v>1</v>
      </c>
      <c r="G242" s="20"/>
      <c r="H242" s="21"/>
      <c r="I242" s="21"/>
      <c r="J242" s="21"/>
      <c r="K242" s="21"/>
      <c r="L242" s="42" t="s">
        <v>632</v>
      </c>
    </row>
    <row r="243" spans="1:12" x14ac:dyDescent="0.25">
      <c r="A243" s="37" t="s">
        <v>632</v>
      </c>
      <c r="B243" s="37">
        <v>261</v>
      </c>
      <c r="C243" s="37" t="s">
        <v>212</v>
      </c>
      <c r="D243" s="37" t="s">
        <v>793</v>
      </c>
      <c r="E243" s="37"/>
      <c r="F243" s="37">
        <v>1</v>
      </c>
      <c r="G243" s="39"/>
      <c r="H243" s="40"/>
      <c r="I243" s="40"/>
      <c r="J243" s="40"/>
      <c r="K243" s="40"/>
      <c r="L243" s="43" t="s">
        <v>632</v>
      </c>
    </row>
    <row r="244" spans="1:12" x14ac:dyDescent="0.25">
      <c r="A244" s="19" t="s">
        <v>632</v>
      </c>
      <c r="B244" s="19">
        <v>262</v>
      </c>
      <c r="C244" s="19" t="s">
        <v>212</v>
      </c>
      <c r="D244" s="19" t="s">
        <v>793</v>
      </c>
      <c r="E244" s="19"/>
      <c r="F244" s="19">
        <v>1</v>
      </c>
      <c r="G244" s="20"/>
      <c r="H244" s="21"/>
      <c r="I244" s="21"/>
      <c r="J244" s="21"/>
      <c r="K244" s="21"/>
      <c r="L244" s="42" t="s">
        <v>632</v>
      </c>
    </row>
    <row r="245" spans="1:12" x14ac:dyDescent="0.25">
      <c r="A245" s="37" t="s">
        <v>632</v>
      </c>
      <c r="B245" s="37">
        <v>267</v>
      </c>
      <c r="C245" s="37" t="s">
        <v>221</v>
      </c>
      <c r="D245" s="37" t="s">
        <v>794</v>
      </c>
      <c r="E245" s="37"/>
      <c r="F245" s="37">
        <v>1</v>
      </c>
      <c r="G245" s="39"/>
      <c r="H245" s="40"/>
      <c r="I245" s="40"/>
      <c r="J245" s="40"/>
      <c r="K245" s="40"/>
      <c r="L245" s="43" t="s">
        <v>632</v>
      </c>
    </row>
    <row r="246" spans="1:12" x14ac:dyDescent="0.25">
      <c r="A246" s="19" t="s">
        <v>632</v>
      </c>
      <c r="B246" s="19">
        <v>268</v>
      </c>
      <c r="C246" s="19" t="s">
        <v>221</v>
      </c>
      <c r="D246" s="19" t="s">
        <v>794</v>
      </c>
      <c r="E246" s="19"/>
      <c r="F246" s="19">
        <v>1</v>
      </c>
      <c r="G246" s="20"/>
      <c r="H246" s="21"/>
      <c r="I246" s="21"/>
      <c r="J246" s="21"/>
      <c r="K246" s="21"/>
      <c r="L246" s="42" t="s">
        <v>632</v>
      </c>
    </row>
    <row r="247" spans="1:12" x14ac:dyDescent="0.25">
      <c r="A247" s="37" t="s">
        <v>632</v>
      </c>
      <c r="B247" s="37">
        <v>269</v>
      </c>
      <c r="C247" s="37" t="s">
        <v>221</v>
      </c>
      <c r="D247" s="37" t="s">
        <v>794</v>
      </c>
      <c r="E247" s="37"/>
      <c r="F247" s="37">
        <v>1</v>
      </c>
      <c r="G247" s="39"/>
      <c r="H247" s="40"/>
      <c r="I247" s="40"/>
      <c r="J247" s="40"/>
      <c r="K247" s="40"/>
      <c r="L247" s="43" t="s">
        <v>632</v>
      </c>
    </row>
    <row r="248" spans="1:12" x14ac:dyDescent="0.25">
      <c r="A248" s="19" t="s">
        <v>632</v>
      </c>
      <c r="B248" s="19">
        <v>276</v>
      </c>
      <c r="C248" s="19" t="s">
        <v>226</v>
      </c>
      <c r="D248" s="19" t="s">
        <v>795</v>
      </c>
      <c r="E248" s="19"/>
      <c r="F248" s="19">
        <v>1</v>
      </c>
      <c r="G248" s="20"/>
      <c r="H248" s="21"/>
      <c r="I248" s="21"/>
      <c r="J248" s="21"/>
      <c r="K248" s="21"/>
      <c r="L248" s="42" t="s">
        <v>632</v>
      </c>
    </row>
    <row r="249" spans="1:12" x14ac:dyDescent="0.25">
      <c r="A249" s="37" t="s">
        <v>632</v>
      </c>
      <c r="B249" s="37">
        <v>277</v>
      </c>
      <c r="C249" s="37" t="s">
        <v>226</v>
      </c>
      <c r="D249" s="37" t="s">
        <v>795</v>
      </c>
      <c r="E249" s="37"/>
      <c r="F249" s="37">
        <v>1</v>
      </c>
      <c r="G249" s="39"/>
      <c r="H249" s="40"/>
      <c r="I249" s="40"/>
      <c r="J249" s="40"/>
      <c r="K249" s="40"/>
      <c r="L249" s="43" t="s">
        <v>632</v>
      </c>
    </row>
    <row r="250" spans="1:12" x14ac:dyDescent="0.25">
      <c r="A250" s="19" t="s">
        <v>632</v>
      </c>
      <c r="B250" s="19">
        <v>278</v>
      </c>
      <c r="C250" s="19" t="s">
        <v>226</v>
      </c>
      <c r="D250" s="19" t="s">
        <v>795</v>
      </c>
      <c r="E250" s="19"/>
      <c r="F250" s="19">
        <v>1</v>
      </c>
      <c r="G250" s="20"/>
      <c r="H250" s="21"/>
      <c r="I250" s="21"/>
      <c r="J250" s="21"/>
      <c r="K250" s="21"/>
      <c r="L250" s="42" t="s">
        <v>632</v>
      </c>
    </row>
    <row r="251" spans="1:12" x14ac:dyDescent="0.25">
      <c r="A251" s="37" t="s">
        <v>632</v>
      </c>
      <c r="B251" s="37">
        <v>283</v>
      </c>
      <c r="C251" s="37" t="s">
        <v>233</v>
      </c>
      <c r="D251" s="37" t="s">
        <v>796</v>
      </c>
      <c r="E251" s="37" t="s">
        <v>238</v>
      </c>
      <c r="F251" s="37">
        <v>1</v>
      </c>
      <c r="G251" s="39">
        <v>0</v>
      </c>
      <c r="H251" s="40"/>
      <c r="I251" s="40"/>
      <c r="J251" s="40"/>
      <c r="K251" s="40"/>
      <c r="L251" s="43" t="s">
        <v>632</v>
      </c>
    </row>
    <row r="252" spans="1:12" x14ac:dyDescent="0.25">
      <c r="A252" s="19" t="s">
        <v>632</v>
      </c>
      <c r="B252" s="19">
        <v>285</v>
      </c>
      <c r="C252" s="19" t="s">
        <v>233</v>
      </c>
      <c r="D252" s="19" t="s">
        <v>797</v>
      </c>
      <c r="E252" s="19"/>
      <c r="F252" s="19">
        <v>1</v>
      </c>
      <c r="G252" s="20"/>
      <c r="H252" s="21"/>
      <c r="I252" s="21"/>
      <c r="J252" s="21"/>
      <c r="K252" s="21"/>
      <c r="L252" s="42" t="s">
        <v>632</v>
      </c>
    </row>
    <row r="253" spans="1:12" x14ac:dyDescent="0.25">
      <c r="A253" s="37" t="s">
        <v>632</v>
      </c>
      <c r="B253" s="37">
        <v>286</v>
      </c>
      <c r="C253" s="37" t="s">
        <v>233</v>
      </c>
      <c r="D253" s="37" t="s">
        <v>797</v>
      </c>
      <c r="E253" s="37"/>
      <c r="F253" s="37">
        <v>1</v>
      </c>
      <c r="G253" s="39"/>
      <c r="H253" s="40"/>
      <c r="I253" s="40"/>
      <c r="J253" s="40"/>
      <c r="K253" s="40"/>
      <c r="L253" s="43" t="s">
        <v>632</v>
      </c>
    </row>
    <row r="254" spans="1:12" x14ac:dyDescent="0.25">
      <c r="A254" s="19" t="s">
        <v>632</v>
      </c>
      <c r="B254" s="19">
        <v>287</v>
      </c>
      <c r="C254" s="19" t="s">
        <v>233</v>
      </c>
      <c r="D254" s="19" t="s">
        <v>797</v>
      </c>
      <c r="E254" s="19"/>
      <c r="F254" s="19">
        <v>1</v>
      </c>
      <c r="G254" s="20"/>
      <c r="H254" s="21"/>
      <c r="I254" s="21"/>
      <c r="J254" s="21"/>
      <c r="K254" s="21"/>
      <c r="L254" s="42" t="s">
        <v>632</v>
      </c>
    </row>
    <row r="255" spans="1:12" x14ac:dyDescent="0.25">
      <c r="A255" s="37" t="s">
        <v>632</v>
      </c>
      <c r="B255" s="37">
        <v>288</v>
      </c>
      <c r="C255" s="37" t="s">
        <v>240</v>
      </c>
      <c r="D255" s="37" t="s">
        <v>798</v>
      </c>
      <c r="E255" s="37" t="s">
        <v>28</v>
      </c>
      <c r="F255" s="37">
        <v>1</v>
      </c>
      <c r="G255" s="39">
        <v>0</v>
      </c>
      <c r="H255" s="40" t="s">
        <v>12</v>
      </c>
      <c r="I255" s="40" t="s">
        <v>12</v>
      </c>
      <c r="J255" s="40" t="s">
        <v>12</v>
      </c>
      <c r="K255" s="40" t="s">
        <v>12</v>
      </c>
      <c r="L255" s="43" t="s">
        <v>632</v>
      </c>
    </row>
    <row r="256" spans="1:12" x14ac:dyDescent="0.25">
      <c r="A256" s="19" t="s">
        <v>632</v>
      </c>
      <c r="B256" s="19">
        <v>293</v>
      </c>
      <c r="C256" s="19" t="s">
        <v>240</v>
      </c>
      <c r="D256" s="19" t="s">
        <v>799</v>
      </c>
      <c r="E256" s="19"/>
      <c r="F256" s="19">
        <v>1</v>
      </c>
      <c r="G256" s="20"/>
      <c r="H256" s="21"/>
      <c r="I256" s="21"/>
      <c r="J256" s="21"/>
      <c r="K256" s="21"/>
      <c r="L256" s="42" t="s">
        <v>632</v>
      </c>
    </row>
    <row r="257" spans="1:12" x14ac:dyDescent="0.25">
      <c r="A257" s="37" t="s">
        <v>632</v>
      </c>
      <c r="B257" s="37">
        <v>294</v>
      </c>
      <c r="C257" s="37" t="s">
        <v>240</v>
      </c>
      <c r="D257" s="37" t="s">
        <v>799</v>
      </c>
      <c r="E257" s="37"/>
      <c r="F257" s="37">
        <v>1</v>
      </c>
      <c r="G257" s="39"/>
      <c r="H257" s="40"/>
      <c r="I257" s="40"/>
      <c r="J257" s="40"/>
      <c r="K257" s="40"/>
      <c r="L257" s="43" t="s">
        <v>632</v>
      </c>
    </row>
    <row r="258" spans="1:12" x14ac:dyDescent="0.25">
      <c r="A258" s="19" t="s">
        <v>632</v>
      </c>
      <c r="B258" s="19">
        <v>295</v>
      </c>
      <c r="C258" s="19" t="s">
        <v>240</v>
      </c>
      <c r="D258" s="19" t="s">
        <v>799</v>
      </c>
      <c r="E258" s="19"/>
      <c r="F258" s="19">
        <v>1</v>
      </c>
      <c r="G258" s="20"/>
      <c r="H258" s="21"/>
      <c r="I258" s="21"/>
      <c r="J258" s="21"/>
      <c r="K258" s="21"/>
      <c r="L258" s="42" t="s">
        <v>632</v>
      </c>
    </row>
    <row r="259" spans="1:12" x14ac:dyDescent="0.25">
      <c r="A259" s="37" t="s">
        <v>632</v>
      </c>
      <c r="B259" s="37">
        <v>296</v>
      </c>
      <c r="C259" s="37" t="s">
        <v>245</v>
      </c>
      <c r="D259" s="37" t="s">
        <v>800</v>
      </c>
      <c r="E259" s="37" t="s">
        <v>246</v>
      </c>
      <c r="F259" s="37">
        <v>1</v>
      </c>
      <c r="G259" s="39">
        <v>0</v>
      </c>
      <c r="H259" s="40" t="s">
        <v>12</v>
      </c>
      <c r="I259" s="40" t="s">
        <v>12</v>
      </c>
      <c r="J259" s="40" t="s">
        <v>12</v>
      </c>
      <c r="K259" s="40" t="s">
        <v>12</v>
      </c>
      <c r="L259" s="43" t="s">
        <v>632</v>
      </c>
    </row>
    <row r="260" spans="1:12" x14ac:dyDescent="0.25">
      <c r="A260" s="19" t="s">
        <v>632</v>
      </c>
      <c r="B260" s="19">
        <v>297</v>
      </c>
      <c r="C260" s="19" t="s">
        <v>245</v>
      </c>
      <c r="D260" s="19" t="s">
        <v>801</v>
      </c>
      <c r="E260" s="19" t="s">
        <v>247</v>
      </c>
      <c r="F260" s="19">
        <v>1</v>
      </c>
      <c r="G260" s="20">
        <v>0</v>
      </c>
      <c r="H260" s="21" t="s">
        <v>12</v>
      </c>
      <c r="I260" s="21" t="s">
        <v>12</v>
      </c>
      <c r="J260" s="21" t="s">
        <v>12</v>
      </c>
      <c r="K260" s="21" t="s">
        <v>12</v>
      </c>
      <c r="L260" s="42" t="s">
        <v>632</v>
      </c>
    </row>
    <row r="261" spans="1:12" x14ac:dyDescent="0.25">
      <c r="A261" s="37" t="s">
        <v>632</v>
      </c>
      <c r="B261" s="37">
        <v>298</v>
      </c>
      <c r="C261" s="37" t="s">
        <v>245</v>
      </c>
      <c r="D261" s="37" t="s">
        <v>802</v>
      </c>
      <c r="E261" s="37" t="s">
        <v>248</v>
      </c>
      <c r="F261" s="37">
        <v>1</v>
      </c>
      <c r="G261" s="39">
        <v>0</v>
      </c>
      <c r="H261" s="40" t="s">
        <v>12</v>
      </c>
      <c r="I261" s="40" t="s">
        <v>12</v>
      </c>
      <c r="J261" s="40" t="s">
        <v>12</v>
      </c>
      <c r="K261" s="40" t="s">
        <v>12</v>
      </c>
      <c r="L261" s="43" t="s">
        <v>632</v>
      </c>
    </row>
    <row r="262" spans="1:12" x14ac:dyDescent="0.25">
      <c r="A262" s="19" t="s">
        <v>632</v>
      </c>
      <c r="B262" s="19">
        <v>299</v>
      </c>
      <c r="C262" s="19" t="s">
        <v>245</v>
      </c>
      <c r="D262" s="19" t="s">
        <v>729</v>
      </c>
      <c r="E262" s="19" t="s">
        <v>249</v>
      </c>
      <c r="F262" s="19">
        <v>1</v>
      </c>
      <c r="G262" s="20">
        <v>0</v>
      </c>
      <c r="H262" s="21" t="s">
        <v>12</v>
      </c>
      <c r="I262" s="21" t="s">
        <v>12</v>
      </c>
      <c r="J262" s="21" t="s">
        <v>12</v>
      </c>
      <c r="K262" s="21" t="s">
        <v>12</v>
      </c>
      <c r="L262" s="42" t="s">
        <v>632</v>
      </c>
    </row>
    <row r="263" spans="1:12" x14ac:dyDescent="0.25">
      <c r="A263" s="37" t="s">
        <v>632</v>
      </c>
      <c r="B263" s="37">
        <v>302</v>
      </c>
      <c r="C263" s="37" t="s">
        <v>245</v>
      </c>
      <c r="D263" s="37" t="s">
        <v>803</v>
      </c>
      <c r="E263" s="37"/>
      <c r="F263" s="37">
        <v>1</v>
      </c>
      <c r="G263" s="39"/>
      <c r="H263" s="40"/>
      <c r="I263" s="40"/>
      <c r="J263" s="40"/>
      <c r="K263" s="40"/>
      <c r="L263" s="43" t="s">
        <v>632</v>
      </c>
    </row>
    <row r="264" spans="1:12" x14ac:dyDescent="0.25">
      <c r="A264" s="19" t="s">
        <v>632</v>
      </c>
      <c r="B264" s="19">
        <v>303</v>
      </c>
      <c r="C264" s="19" t="s">
        <v>245</v>
      </c>
      <c r="D264" s="19" t="s">
        <v>803</v>
      </c>
      <c r="E264" s="19"/>
      <c r="F264" s="19">
        <v>1</v>
      </c>
      <c r="G264" s="20"/>
      <c r="H264" s="21"/>
      <c r="I264" s="21"/>
      <c r="J264" s="21"/>
      <c r="K264" s="21"/>
      <c r="L264" s="42" t="s">
        <v>632</v>
      </c>
    </row>
    <row r="265" spans="1:12" x14ac:dyDescent="0.25">
      <c r="A265" s="37" t="s">
        <v>632</v>
      </c>
      <c r="B265" s="37">
        <v>304</v>
      </c>
      <c r="C265" s="37" t="s">
        <v>245</v>
      </c>
      <c r="D265" s="37" t="s">
        <v>803</v>
      </c>
      <c r="E265" s="37"/>
      <c r="F265" s="37">
        <v>1</v>
      </c>
      <c r="G265" s="39"/>
      <c r="H265" s="40"/>
      <c r="I265" s="40"/>
      <c r="J265" s="40"/>
      <c r="K265" s="40"/>
      <c r="L265" s="43" t="s">
        <v>632</v>
      </c>
    </row>
    <row r="266" spans="1:12" x14ac:dyDescent="0.25">
      <c r="A266" s="19" t="s">
        <v>632</v>
      </c>
      <c r="B266" s="19">
        <v>309</v>
      </c>
      <c r="C266" s="19" t="s">
        <v>252</v>
      </c>
      <c r="D266" s="19" t="s">
        <v>804</v>
      </c>
      <c r="E266" s="19"/>
      <c r="F266" s="19">
        <v>1</v>
      </c>
      <c r="G266" s="20"/>
      <c r="H266" s="21"/>
      <c r="I266" s="21"/>
      <c r="J266" s="21"/>
      <c r="K266" s="21"/>
      <c r="L266" s="42" t="s">
        <v>632</v>
      </c>
    </row>
    <row r="267" spans="1:12" x14ac:dyDescent="0.25">
      <c r="A267" s="37" t="s">
        <v>632</v>
      </c>
      <c r="B267" s="37">
        <v>310</v>
      </c>
      <c r="C267" s="37" t="s">
        <v>252</v>
      </c>
      <c r="D267" s="37" t="s">
        <v>804</v>
      </c>
      <c r="E267" s="37"/>
      <c r="F267" s="37">
        <v>1</v>
      </c>
      <c r="G267" s="39"/>
      <c r="H267" s="40"/>
      <c r="I267" s="40"/>
      <c r="J267" s="40"/>
      <c r="K267" s="40"/>
      <c r="L267" s="43" t="s">
        <v>632</v>
      </c>
    </row>
    <row r="268" spans="1:12" x14ac:dyDescent="0.25">
      <c r="A268" s="19" t="s">
        <v>632</v>
      </c>
      <c r="B268" s="19">
        <v>316</v>
      </c>
      <c r="C268" s="19" t="s">
        <v>259</v>
      </c>
      <c r="D268" s="19" t="s">
        <v>805</v>
      </c>
      <c r="E268" s="19"/>
      <c r="F268" s="19">
        <v>1</v>
      </c>
      <c r="G268" s="20"/>
      <c r="H268" s="21"/>
      <c r="I268" s="21"/>
      <c r="J268" s="21"/>
      <c r="K268" s="21"/>
      <c r="L268" s="42" t="s">
        <v>632</v>
      </c>
    </row>
    <row r="269" spans="1:12" x14ac:dyDescent="0.25">
      <c r="A269" s="37" t="s">
        <v>632</v>
      </c>
      <c r="B269" s="37">
        <v>317</v>
      </c>
      <c r="C269" s="37" t="s">
        <v>259</v>
      </c>
      <c r="D269" s="37" t="s">
        <v>805</v>
      </c>
      <c r="E269" s="37"/>
      <c r="F269" s="37">
        <v>1</v>
      </c>
      <c r="G269" s="39"/>
      <c r="H269" s="40"/>
      <c r="I269" s="40"/>
      <c r="J269" s="40"/>
      <c r="K269" s="40"/>
      <c r="L269" s="43" t="s">
        <v>632</v>
      </c>
    </row>
    <row r="270" spans="1:12" x14ac:dyDescent="0.25">
      <c r="A270" s="19" t="s">
        <v>632</v>
      </c>
      <c r="B270" s="19">
        <v>318</v>
      </c>
      <c r="C270" s="19" t="s">
        <v>259</v>
      </c>
      <c r="D270" s="19" t="s">
        <v>805</v>
      </c>
      <c r="E270" s="19"/>
      <c r="F270" s="19">
        <v>1</v>
      </c>
      <c r="G270" s="20"/>
      <c r="H270" s="21"/>
      <c r="I270" s="21"/>
      <c r="J270" s="21"/>
      <c r="K270" s="21"/>
      <c r="L270" s="42" t="s">
        <v>632</v>
      </c>
    </row>
    <row r="271" spans="1:12" x14ac:dyDescent="0.25">
      <c r="A271" s="37" t="s">
        <v>632</v>
      </c>
      <c r="B271" s="37">
        <v>321</v>
      </c>
      <c r="C271" s="37" t="s">
        <v>265</v>
      </c>
      <c r="D271" s="37" t="s">
        <v>806</v>
      </c>
      <c r="E271" s="37"/>
      <c r="F271" s="37">
        <v>1</v>
      </c>
      <c r="G271" s="39"/>
      <c r="H271" s="40"/>
      <c r="I271" s="40"/>
      <c r="J271" s="40"/>
      <c r="K271" s="40"/>
      <c r="L271" s="43" t="s">
        <v>632</v>
      </c>
    </row>
    <row r="272" spans="1:12" x14ac:dyDescent="0.25">
      <c r="A272" s="19" t="s">
        <v>632</v>
      </c>
      <c r="B272" s="19">
        <v>326</v>
      </c>
      <c r="C272" s="19" t="s">
        <v>268</v>
      </c>
      <c r="D272" s="19" t="s">
        <v>807</v>
      </c>
      <c r="E272" s="19"/>
      <c r="F272" s="19">
        <v>1</v>
      </c>
      <c r="G272" s="20"/>
      <c r="H272" s="21"/>
      <c r="I272" s="21"/>
      <c r="J272" s="21"/>
      <c r="K272" s="21"/>
      <c r="L272" s="42" t="s">
        <v>632</v>
      </c>
    </row>
    <row r="273" spans="1:12" x14ac:dyDescent="0.25">
      <c r="A273" s="37" t="s">
        <v>632</v>
      </c>
      <c r="B273" s="37">
        <v>327</v>
      </c>
      <c r="C273" s="37" t="s">
        <v>268</v>
      </c>
      <c r="D273" s="37" t="s">
        <v>807</v>
      </c>
      <c r="E273" s="37"/>
      <c r="F273" s="37">
        <v>1</v>
      </c>
      <c r="G273" s="39"/>
      <c r="H273" s="40"/>
      <c r="I273" s="40"/>
      <c r="J273" s="40"/>
      <c r="K273" s="40"/>
      <c r="L273" s="43" t="s">
        <v>632</v>
      </c>
    </row>
    <row r="274" spans="1:12" x14ac:dyDescent="0.25">
      <c r="A274" s="19" t="s">
        <v>632</v>
      </c>
      <c r="B274" s="19">
        <v>339</v>
      </c>
      <c r="C274" s="19" t="s">
        <v>274</v>
      </c>
      <c r="D274" s="19" t="s">
        <v>808</v>
      </c>
      <c r="E274" s="19" t="s">
        <v>285</v>
      </c>
      <c r="F274" s="19">
        <v>1</v>
      </c>
      <c r="G274" s="20">
        <v>0</v>
      </c>
      <c r="H274" s="21"/>
      <c r="I274" s="21"/>
      <c r="J274" s="21"/>
      <c r="K274" s="21"/>
      <c r="L274" s="42" t="s">
        <v>632</v>
      </c>
    </row>
    <row r="275" spans="1:12" x14ac:dyDescent="0.25">
      <c r="A275" s="37" t="s">
        <v>632</v>
      </c>
      <c r="B275" s="37">
        <v>340</v>
      </c>
      <c r="C275" s="37" t="s">
        <v>274</v>
      </c>
      <c r="D275" s="37" t="s">
        <v>736</v>
      </c>
      <c r="E275" s="37" t="s">
        <v>286</v>
      </c>
      <c r="F275" s="37">
        <v>1</v>
      </c>
      <c r="G275" s="39">
        <v>0</v>
      </c>
      <c r="H275" s="40"/>
      <c r="I275" s="40"/>
      <c r="J275" s="40"/>
      <c r="K275" s="40"/>
      <c r="L275" s="43" t="s">
        <v>632</v>
      </c>
    </row>
    <row r="276" spans="1:12" x14ac:dyDescent="0.25">
      <c r="A276" s="19" t="s">
        <v>632</v>
      </c>
      <c r="B276" s="19">
        <v>348</v>
      </c>
      <c r="C276" s="19" t="s">
        <v>274</v>
      </c>
      <c r="D276" s="19" t="s">
        <v>809</v>
      </c>
      <c r="E276" s="19"/>
      <c r="F276" s="19">
        <v>1</v>
      </c>
      <c r="G276" s="20"/>
      <c r="H276" s="21"/>
      <c r="I276" s="21"/>
      <c r="J276" s="21"/>
      <c r="K276" s="21"/>
      <c r="L276" s="42" t="s">
        <v>632</v>
      </c>
    </row>
    <row r="277" spans="1:12" x14ac:dyDescent="0.25">
      <c r="A277" s="37" t="s">
        <v>632</v>
      </c>
      <c r="B277" s="37">
        <v>349</v>
      </c>
      <c r="C277" s="37" t="s">
        <v>274</v>
      </c>
      <c r="D277" s="37" t="s">
        <v>809</v>
      </c>
      <c r="E277" s="37"/>
      <c r="F277" s="37">
        <v>1</v>
      </c>
      <c r="G277" s="39"/>
      <c r="H277" s="40"/>
      <c r="I277" s="40"/>
      <c r="J277" s="40"/>
      <c r="K277" s="40"/>
      <c r="L277" s="43" t="s">
        <v>632</v>
      </c>
    </row>
    <row r="278" spans="1:12" x14ac:dyDescent="0.25">
      <c r="A278" s="19" t="s">
        <v>632</v>
      </c>
      <c r="B278" s="19">
        <v>350</v>
      </c>
      <c r="C278" s="19" t="s">
        <v>274</v>
      </c>
      <c r="D278" s="19" t="s">
        <v>809</v>
      </c>
      <c r="E278" s="19"/>
      <c r="F278" s="19">
        <v>1</v>
      </c>
      <c r="G278" s="20"/>
      <c r="H278" s="21"/>
      <c r="I278" s="21"/>
      <c r="J278" s="21"/>
      <c r="K278" s="21"/>
      <c r="L278" s="42" t="s">
        <v>632</v>
      </c>
    </row>
    <row r="279" spans="1:12" x14ac:dyDescent="0.25">
      <c r="A279" s="37" t="s">
        <v>632</v>
      </c>
      <c r="B279" s="37">
        <v>351</v>
      </c>
      <c r="C279" s="37" t="s">
        <v>274</v>
      </c>
      <c r="D279" s="37" t="s">
        <v>809</v>
      </c>
      <c r="E279" s="37"/>
      <c r="F279" s="37">
        <v>1</v>
      </c>
      <c r="G279" s="39"/>
      <c r="H279" s="40"/>
      <c r="I279" s="40"/>
      <c r="J279" s="40"/>
      <c r="K279" s="40"/>
      <c r="L279" s="43" t="s">
        <v>632</v>
      </c>
    </row>
    <row r="280" spans="1:12" x14ac:dyDescent="0.25">
      <c r="A280" s="19" t="s">
        <v>632</v>
      </c>
      <c r="B280" s="19">
        <v>352</v>
      </c>
      <c r="C280" s="19" t="s">
        <v>274</v>
      </c>
      <c r="D280" s="19" t="s">
        <v>809</v>
      </c>
      <c r="E280" s="19"/>
      <c r="F280" s="19">
        <v>1</v>
      </c>
      <c r="G280" s="20"/>
      <c r="H280" s="21"/>
      <c r="I280" s="21"/>
      <c r="J280" s="21"/>
      <c r="K280" s="21"/>
      <c r="L280" s="42" t="s">
        <v>632</v>
      </c>
    </row>
    <row r="281" spans="1:12" x14ac:dyDescent="0.25">
      <c r="A281" s="37" t="s">
        <v>632</v>
      </c>
      <c r="B281" s="37">
        <v>353</v>
      </c>
      <c r="C281" s="37" t="s">
        <v>274</v>
      </c>
      <c r="D281" s="37" t="s">
        <v>809</v>
      </c>
      <c r="E281" s="37"/>
      <c r="F281" s="37">
        <v>1</v>
      </c>
      <c r="G281" s="39"/>
      <c r="H281" s="40"/>
      <c r="I281" s="40"/>
      <c r="J281" s="40"/>
      <c r="K281" s="40"/>
      <c r="L281" s="43" t="s">
        <v>632</v>
      </c>
    </row>
    <row r="282" spans="1:12" x14ac:dyDescent="0.25">
      <c r="A282" s="19" t="s">
        <v>632</v>
      </c>
      <c r="B282" s="19">
        <v>354</v>
      </c>
      <c r="C282" s="19" t="s">
        <v>274</v>
      </c>
      <c r="D282" s="19" t="s">
        <v>809</v>
      </c>
      <c r="E282" s="19"/>
      <c r="F282" s="19">
        <v>1</v>
      </c>
      <c r="G282" s="20"/>
      <c r="H282" s="21"/>
      <c r="I282" s="21"/>
      <c r="J282" s="21"/>
      <c r="K282" s="21"/>
      <c r="L282" s="42" t="s">
        <v>632</v>
      </c>
    </row>
    <row r="283" spans="1:12" x14ac:dyDescent="0.25">
      <c r="A283" s="37" t="s">
        <v>632</v>
      </c>
      <c r="B283" s="37">
        <v>355</v>
      </c>
      <c r="C283" s="37" t="s">
        <v>274</v>
      </c>
      <c r="D283" s="37" t="s">
        <v>809</v>
      </c>
      <c r="E283" s="37"/>
      <c r="F283" s="37">
        <v>1</v>
      </c>
      <c r="G283" s="39"/>
      <c r="H283" s="40"/>
      <c r="I283" s="40"/>
      <c r="J283" s="40"/>
      <c r="K283" s="40"/>
      <c r="L283" s="43" t="s">
        <v>632</v>
      </c>
    </row>
    <row r="284" spans="1:12" x14ac:dyDescent="0.25">
      <c r="A284" s="19" t="s">
        <v>632</v>
      </c>
      <c r="B284" s="19">
        <v>356</v>
      </c>
      <c r="C284" s="19" t="s">
        <v>274</v>
      </c>
      <c r="D284" s="19" t="s">
        <v>809</v>
      </c>
      <c r="E284" s="19"/>
      <c r="F284" s="19">
        <v>1</v>
      </c>
      <c r="G284" s="20"/>
      <c r="H284" s="21"/>
      <c r="I284" s="21"/>
      <c r="J284" s="21"/>
      <c r="K284" s="21"/>
      <c r="L284" s="42" t="s">
        <v>632</v>
      </c>
    </row>
    <row r="285" spans="1:12" x14ac:dyDescent="0.25">
      <c r="A285" s="37" t="s">
        <v>632</v>
      </c>
      <c r="B285" s="37">
        <v>357</v>
      </c>
      <c r="C285" s="37" t="s">
        <v>274</v>
      </c>
      <c r="D285" s="37" t="s">
        <v>809</v>
      </c>
      <c r="E285" s="37"/>
      <c r="F285" s="37">
        <v>1</v>
      </c>
      <c r="G285" s="39"/>
      <c r="H285" s="40"/>
      <c r="I285" s="40"/>
      <c r="J285" s="40"/>
      <c r="K285" s="40"/>
      <c r="L285" s="43" t="s">
        <v>632</v>
      </c>
    </row>
    <row r="286" spans="1:12" x14ac:dyDescent="0.25">
      <c r="A286" s="19" t="s">
        <v>632</v>
      </c>
      <c r="B286" s="19">
        <v>364</v>
      </c>
      <c r="C286" s="19" t="s">
        <v>294</v>
      </c>
      <c r="D286" s="19" t="s">
        <v>810</v>
      </c>
      <c r="E286" s="19"/>
      <c r="F286" s="19">
        <v>1</v>
      </c>
      <c r="G286" s="20"/>
      <c r="H286" s="21"/>
      <c r="I286" s="21"/>
      <c r="J286" s="21"/>
      <c r="K286" s="21"/>
      <c r="L286" s="42" t="s">
        <v>632</v>
      </c>
    </row>
    <row r="287" spans="1:12" x14ac:dyDescent="0.25">
      <c r="A287" s="37" t="s">
        <v>632</v>
      </c>
      <c r="B287" s="37">
        <v>365</v>
      </c>
      <c r="C287" s="37" t="s">
        <v>294</v>
      </c>
      <c r="D287" s="37" t="s">
        <v>810</v>
      </c>
      <c r="E287" s="37"/>
      <c r="F287" s="37">
        <v>1</v>
      </c>
      <c r="G287" s="39"/>
      <c r="H287" s="40"/>
      <c r="I287" s="40"/>
      <c r="J287" s="40"/>
      <c r="K287" s="40"/>
      <c r="L287" s="43" t="s">
        <v>632</v>
      </c>
    </row>
    <row r="288" spans="1:12" x14ac:dyDescent="0.25">
      <c r="A288" s="19" t="s">
        <v>632</v>
      </c>
      <c r="B288" s="19">
        <v>366</v>
      </c>
      <c r="C288" s="19" t="s">
        <v>294</v>
      </c>
      <c r="D288" s="19" t="s">
        <v>810</v>
      </c>
      <c r="E288" s="19"/>
      <c r="F288" s="19">
        <v>1</v>
      </c>
      <c r="G288" s="20"/>
      <c r="H288" s="21"/>
      <c r="I288" s="21"/>
      <c r="J288" s="21"/>
      <c r="K288" s="21"/>
      <c r="L288" s="42" t="s">
        <v>632</v>
      </c>
    </row>
    <row r="289" spans="1:12" x14ac:dyDescent="0.25">
      <c r="A289" s="37" t="s">
        <v>632</v>
      </c>
      <c r="B289" s="37">
        <v>373</v>
      </c>
      <c r="C289" s="37" t="s">
        <v>301</v>
      </c>
      <c r="D289" s="37" t="s">
        <v>811</v>
      </c>
      <c r="E289" s="37"/>
      <c r="F289" s="37">
        <v>1</v>
      </c>
      <c r="G289" s="39"/>
      <c r="H289" s="40"/>
      <c r="I289" s="40"/>
      <c r="J289" s="40"/>
      <c r="K289" s="40"/>
      <c r="L289" s="43" t="s">
        <v>632</v>
      </c>
    </row>
    <row r="290" spans="1:12" x14ac:dyDescent="0.25">
      <c r="A290" s="19" t="s">
        <v>632</v>
      </c>
      <c r="B290" s="19">
        <v>374</v>
      </c>
      <c r="C290" s="19" t="s">
        <v>301</v>
      </c>
      <c r="D290" s="19" t="s">
        <v>811</v>
      </c>
      <c r="E290" s="19"/>
      <c r="F290" s="19">
        <v>1</v>
      </c>
      <c r="G290" s="20"/>
      <c r="H290" s="21"/>
      <c r="I290" s="21"/>
      <c r="J290" s="21"/>
      <c r="K290" s="21"/>
      <c r="L290" s="42" t="s">
        <v>632</v>
      </c>
    </row>
    <row r="291" spans="1:12" x14ac:dyDescent="0.25">
      <c r="A291" s="37" t="s">
        <v>632</v>
      </c>
      <c r="B291" s="37">
        <v>375</v>
      </c>
      <c r="C291" s="37" t="s">
        <v>301</v>
      </c>
      <c r="D291" s="37" t="s">
        <v>811</v>
      </c>
      <c r="E291" s="37"/>
      <c r="F291" s="37">
        <v>1</v>
      </c>
      <c r="G291" s="39"/>
      <c r="H291" s="40"/>
      <c r="I291" s="40"/>
      <c r="J291" s="40"/>
      <c r="K291" s="40"/>
      <c r="L291" s="43" t="s">
        <v>632</v>
      </c>
    </row>
    <row r="292" spans="1:12" x14ac:dyDescent="0.25">
      <c r="A292" s="19" t="s">
        <v>632</v>
      </c>
      <c r="B292" s="19">
        <v>381</v>
      </c>
      <c r="C292" s="19" t="s">
        <v>308</v>
      </c>
      <c r="D292" s="19" t="s">
        <v>812</v>
      </c>
      <c r="E292" s="19"/>
      <c r="F292" s="19">
        <v>1</v>
      </c>
      <c r="G292" s="20"/>
      <c r="H292" s="21"/>
      <c r="I292" s="21"/>
      <c r="J292" s="21"/>
      <c r="K292" s="21"/>
      <c r="L292" s="42" t="s">
        <v>632</v>
      </c>
    </row>
    <row r="293" spans="1:12" x14ac:dyDescent="0.25">
      <c r="A293" s="37" t="s">
        <v>632</v>
      </c>
      <c r="B293" s="37">
        <v>382</v>
      </c>
      <c r="C293" s="37" t="s">
        <v>308</v>
      </c>
      <c r="D293" s="37" t="s">
        <v>812</v>
      </c>
      <c r="E293" s="37"/>
      <c r="F293" s="37">
        <v>1</v>
      </c>
      <c r="G293" s="39"/>
      <c r="H293" s="40"/>
      <c r="I293" s="40"/>
      <c r="J293" s="40"/>
      <c r="K293" s="40"/>
      <c r="L293" s="43" t="s">
        <v>632</v>
      </c>
    </row>
    <row r="294" spans="1:12" x14ac:dyDescent="0.25">
      <c r="A294" s="19" t="s">
        <v>632</v>
      </c>
      <c r="B294" s="19">
        <v>383</v>
      </c>
      <c r="C294" s="19" t="s">
        <v>308</v>
      </c>
      <c r="D294" s="19" t="s">
        <v>812</v>
      </c>
      <c r="E294" s="19"/>
      <c r="F294" s="19">
        <v>1</v>
      </c>
      <c r="G294" s="20"/>
      <c r="H294" s="21"/>
      <c r="I294" s="21"/>
      <c r="J294" s="21"/>
      <c r="K294" s="21"/>
      <c r="L294" s="42" t="s">
        <v>632</v>
      </c>
    </row>
    <row r="295" spans="1:12" x14ac:dyDescent="0.25">
      <c r="A295" s="37" t="s">
        <v>632</v>
      </c>
      <c r="B295" s="37">
        <v>384</v>
      </c>
      <c r="C295" s="37" t="s">
        <v>308</v>
      </c>
      <c r="D295" s="37" t="s">
        <v>812</v>
      </c>
      <c r="E295" s="37"/>
      <c r="F295" s="37">
        <v>1</v>
      </c>
      <c r="G295" s="39"/>
      <c r="H295" s="40"/>
      <c r="I295" s="40"/>
      <c r="J295" s="40"/>
      <c r="K295" s="40"/>
      <c r="L295" s="43" t="s">
        <v>632</v>
      </c>
    </row>
    <row r="296" spans="1:12" x14ac:dyDescent="0.25">
      <c r="A296" s="19" t="s">
        <v>632</v>
      </c>
      <c r="B296" s="19">
        <v>387</v>
      </c>
      <c r="C296" s="19" t="s">
        <v>315</v>
      </c>
      <c r="D296" s="19" t="s">
        <v>813</v>
      </c>
      <c r="E296" s="19"/>
      <c r="F296" s="19">
        <v>1</v>
      </c>
      <c r="G296" s="20"/>
      <c r="H296" s="21"/>
      <c r="I296" s="21"/>
      <c r="J296" s="21"/>
      <c r="K296" s="21"/>
      <c r="L296" s="42" t="s">
        <v>632</v>
      </c>
    </row>
    <row r="297" spans="1:12" x14ac:dyDescent="0.25">
      <c r="A297" s="37" t="s">
        <v>632</v>
      </c>
      <c r="B297" s="37">
        <v>388</v>
      </c>
      <c r="C297" s="37" t="s">
        <v>315</v>
      </c>
      <c r="D297" s="37" t="s">
        <v>813</v>
      </c>
      <c r="E297" s="37"/>
      <c r="F297" s="37">
        <v>1</v>
      </c>
      <c r="G297" s="39"/>
      <c r="H297" s="40"/>
      <c r="I297" s="40"/>
      <c r="J297" s="40"/>
      <c r="K297" s="40"/>
      <c r="L297" s="43" t="s">
        <v>632</v>
      </c>
    </row>
    <row r="298" spans="1:12" x14ac:dyDescent="0.25">
      <c r="A298" s="19" t="s">
        <v>632</v>
      </c>
      <c r="B298" s="19">
        <v>399</v>
      </c>
      <c r="C298" s="19" t="s">
        <v>318</v>
      </c>
      <c r="D298" s="19" t="s">
        <v>814</v>
      </c>
      <c r="E298" s="19"/>
      <c r="F298" s="19">
        <v>1</v>
      </c>
      <c r="G298" s="20"/>
      <c r="H298" s="21"/>
      <c r="I298" s="21"/>
      <c r="J298" s="21"/>
      <c r="K298" s="21"/>
      <c r="L298" s="42" t="s">
        <v>632</v>
      </c>
    </row>
    <row r="299" spans="1:12" x14ac:dyDescent="0.25">
      <c r="A299" s="37" t="s">
        <v>632</v>
      </c>
      <c r="B299" s="37">
        <v>400</v>
      </c>
      <c r="C299" s="37" t="s">
        <v>318</v>
      </c>
      <c r="D299" s="37" t="s">
        <v>814</v>
      </c>
      <c r="E299" s="37"/>
      <c r="F299" s="37">
        <v>1</v>
      </c>
      <c r="G299" s="39"/>
      <c r="H299" s="40"/>
      <c r="I299" s="40"/>
      <c r="J299" s="40"/>
      <c r="K299" s="40"/>
      <c r="L299" s="43" t="s">
        <v>632</v>
      </c>
    </row>
    <row r="300" spans="1:12" x14ac:dyDescent="0.25">
      <c r="A300" s="19" t="s">
        <v>632</v>
      </c>
      <c r="B300" s="19">
        <v>401</v>
      </c>
      <c r="C300" s="19" t="s">
        <v>318</v>
      </c>
      <c r="D300" s="19" t="s">
        <v>814</v>
      </c>
      <c r="E300" s="19"/>
      <c r="F300" s="19">
        <v>1</v>
      </c>
      <c r="G300" s="20"/>
      <c r="H300" s="21"/>
      <c r="I300" s="21"/>
      <c r="J300" s="21"/>
      <c r="K300" s="21"/>
      <c r="L300" s="42" t="s">
        <v>632</v>
      </c>
    </row>
    <row r="301" spans="1:12" x14ac:dyDescent="0.25">
      <c r="A301" s="37" t="s">
        <v>632</v>
      </c>
      <c r="B301" s="37">
        <v>402</v>
      </c>
      <c r="C301" s="37" t="s">
        <v>318</v>
      </c>
      <c r="D301" s="37" t="s">
        <v>814</v>
      </c>
      <c r="E301" s="37"/>
      <c r="F301" s="37">
        <v>1</v>
      </c>
      <c r="G301" s="39"/>
      <c r="H301" s="40"/>
      <c r="I301" s="40"/>
      <c r="J301" s="40"/>
      <c r="K301" s="40"/>
      <c r="L301" s="43" t="s">
        <v>632</v>
      </c>
    </row>
    <row r="302" spans="1:12" x14ac:dyDescent="0.25">
      <c r="A302" s="19" t="s">
        <v>632</v>
      </c>
      <c r="B302" s="19">
        <v>403</v>
      </c>
      <c r="C302" s="19" t="s">
        <v>318</v>
      </c>
      <c r="D302" s="19" t="s">
        <v>814</v>
      </c>
      <c r="E302" s="19"/>
      <c r="F302" s="19">
        <v>1</v>
      </c>
      <c r="G302" s="20"/>
      <c r="H302" s="21"/>
      <c r="I302" s="21"/>
      <c r="J302" s="21"/>
      <c r="K302" s="21"/>
      <c r="L302" s="42" t="s">
        <v>632</v>
      </c>
    </row>
    <row r="303" spans="1:12" x14ac:dyDescent="0.25">
      <c r="A303" s="37" t="s">
        <v>632</v>
      </c>
      <c r="B303" s="37">
        <v>407</v>
      </c>
      <c r="C303" s="37" t="s">
        <v>330</v>
      </c>
      <c r="D303" s="37" t="s">
        <v>815</v>
      </c>
      <c r="E303" s="37"/>
      <c r="F303" s="37">
        <v>1</v>
      </c>
      <c r="G303" s="39"/>
      <c r="H303" s="40"/>
      <c r="I303" s="40"/>
      <c r="J303" s="40"/>
      <c r="K303" s="40"/>
      <c r="L303" s="43" t="s">
        <v>632</v>
      </c>
    </row>
    <row r="304" spans="1:12" x14ac:dyDescent="0.25">
      <c r="A304" s="19" t="s">
        <v>632</v>
      </c>
      <c r="B304" s="19">
        <v>408</v>
      </c>
      <c r="C304" s="19" t="s">
        <v>330</v>
      </c>
      <c r="D304" s="19" t="s">
        <v>815</v>
      </c>
      <c r="E304" s="19"/>
      <c r="F304" s="19">
        <v>1</v>
      </c>
      <c r="G304" s="20"/>
      <c r="H304" s="21"/>
      <c r="I304" s="21"/>
      <c r="J304" s="21"/>
      <c r="K304" s="21"/>
      <c r="L304" s="42" t="s">
        <v>632</v>
      </c>
    </row>
    <row r="305" spans="1:12" x14ac:dyDescent="0.25">
      <c r="A305" s="37" t="s">
        <v>632</v>
      </c>
      <c r="B305" s="37">
        <v>409</v>
      </c>
      <c r="C305" s="37" t="s">
        <v>330</v>
      </c>
      <c r="D305" s="37" t="s">
        <v>815</v>
      </c>
      <c r="E305" s="37"/>
      <c r="F305" s="37">
        <v>1</v>
      </c>
      <c r="G305" s="39"/>
      <c r="H305" s="40"/>
      <c r="I305" s="40"/>
      <c r="J305" s="40"/>
      <c r="K305" s="40"/>
      <c r="L305" s="43" t="s">
        <v>632</v>
      </c>
    </row>
    <row r="306" spans="1:12" x14ac:dyDescent="0.25">
      <c r="A306" s="19" t="s">
        <v>632</v>
      </c>
      <c r="B306" s="19">
        <v>422</v>
      </c>
      <c r="C306" s="19" t="s">
        <v>334</v>
      </c>
      <c r="D306" s="19" t="s">
        <v>816</v>
      </c>
      <c r="E306" s="19"/>
      <c r="F306" s="19">
        <v>1</v>
      </c>
      <c r="G306" s="20"/>
      <c r="H306" s="21"/>
      <c r="I306" s="21"/>
      <c r="J306" s="21"/>
      <c r="K306" s="21"/>
      <c r="L306" s="42" t="s">
        <v>632</v>
      </c>
    </row>
    <row r="307" spans="1:12" x14ac:dyDescent="0.25">
      <c r="A307" s="37" t="s">
        <v>632</v>
      </c>
      <c r="B307" s="37">
        <v>423</v>
      </c>
      <c r="C307" s="37" t="s">
        <v>334</v>
      </c>
      <c r="D307" s="37" t="s">
        <v>816</v>
      </c>
      <c r="E307" s="37"/>
      <c r="F307" s="37">
        <v>1</v>
      </c>
      <c r="G307" s="39"/>
      <c r="H307" s="40"/>
      <c r="I307" s="40"/>
      <c r="J307" s="40"/>
      <c r="K307" s="40"/>
      <c r="L307" s="43" t="s">
        <v>632</v>
      </c>
    </row>
    <row r="308" spans="1:12" x14ac:dyDescent="0.25">
      <c r="A308" s="19" t="s">
        <v>632</v>
      </c>
      <c r="B308" s="19">
        <v>424</v>
      </c>
      <c r="C308" s="19" t="s">
        <v>334</v>
      </c>
      <c r="D308" s="19" t="s">
        <v>816</v>
      </c>
      <c r="E308" s="19"/>
      <c r="F308" s="19">
        <v>1</v>
      </c>
      <c r="G308" s="20"/>
      <c r="H308" s="21"/>
      <c r="I308" s="21"/>
      <c r="J308" s="21"/>
      <c r="K308" s="21"/>
      <c r="L308" s="42" t="s">
        <v>632</v>
      </c>
    </row>
    <row r="309" spans="1:12" x14ac:dyDescent="0.25">
      <c r="A309" s="37" t="s">
        <v>632</v>
      </c>
      <c r="B309" s="37">
        <v>425</v>
      </c>
      <c r="C309" s="37" t="s">
        <v>334</v>
      </c>
      <c r="D309" s="37" t="s">
        <v>816</v>
      </c>
      <c r="E309" s="37"/>
      <c r="F309" s="37">
        <v>1</v>
      </c>
      <c r="G309" s="39"/>
      <c r="H309" s="40"/>
      <c r="I309" s="40"/>
      <c r="J309" s="40"/>
      <c r="K309" s="40"/>
      <c r="L309" s="43" t="s">
        <v>632</v>
      </c>
    </row>
    <row r="310" spans="1:12" x14ac:dyDescent="0.25">
      <c r="A310" s="19" t="s">
        <v>632</v>
      </c>
      <c r="B310" s="19">
        <v>426</v>
      </c>
      <c r="C310" s="19" t="s">
        <v>347</v>
      </c>
      <c r="D310" s="19" t="s">
        <v>817</v>
      </c>
      <c r="E310" s="19" t="s">
        <v>348</v>
      </c>
      <c r="F310" s="19">
        <v>1</v>
      </c>
      <c r="G310" s="20">
        <v>0</v>
      </c>
      <c r="H310" s="21" t="s">
        <v>12</v>
      </c>
      <c r="I310" s="21" t="s">
        <v>12</v>
      </c>
      <c r="J310" s="21" t="s">
        <v>12</v>
      </c>
      <c r="K310" s="21" t="s">
        <v>12</v>
      </c>
      <c r="L310" s="42" t="s">
        <v>632</v>
      </c>
    </row>
    <row r="311" spans="1:12" x14ac:dyDescent="0.25">
      <c r="A311" s="37" t="s">
        <v>632</v>
      </c>
      <c r="B311" s="37">
        <v>427</v>
      </c>
      <c r="C311" s="37" t="s">
        <v>347</v>
      </c>
      <c r="D311" s="37" t="s">
        <v>818</v>
      </c>
      <c r="E311" s="37" t="s">
        <v>349</v>
      </c>
      <c r="F311" s="37">
        <v>1</v>
      </c>
      <c r="G311" s="39">
        <v>0</v>
      </c>
      <c r="H311" s="40" t="s">
        <v>12</v>
      </c>
      <c r="I311" s="40" t="s">
        <v>12</v>
      </c>
      <c r="J311" s="40" t="s">
        <v>12</v>
      </c>
      <c r="K311" s="40" t="s">
        <v>12</v>
      </c>
      <c r="L311" s="43" t="s">
        <v>632</v>
      </c>
    </row>
    <row r="312" spans="1:12" x14ac:dyDescent="0.25">
      <c r="A312" s="19" t="s">
        <v>632</v>
      </c>
      <c r="B312" s="19">
        <v>428</v>
      </c>
      <c r="C312" s="19" t="s">
        <v>347</v>
      </c>
      <c r="D312" s="19" t="s">
        <v>819</v>
      </c>
      <c r="E312" s="19" t="s">
        <v>350</v>
      </c>
      <c r="F312" s="19">
        <v>1</v>
      </c>
      <c r="G312" s="20">
        <v>0</v>
      </c>
      <c r="H312" s="21" t="s">
        <v>12</v>
      </c>
      <c r="I312" s="21" t="s">
        <v>12</v>
      </c>
      <c r="J312" s="21" t="s">
        <v>12</v>
      </c>
      <c r="K312" s="21" t="s">
        <v>12</v>
      </c>
      <c r="L312" s="42" t="s">
        <v>632</v>
      </c>
    </row>
    <row r="313" spans="1:12" x14ac:dyDescent="0.25">
      <c r="A313" s="37" t="s">
        <v>632</v>
      </c>
      <c r="B313" s="37">
        <v>429</v>
      </c>
      <c r="C313" s="37" t="s">
        <v>347</v>
      </c>
      <c r="D313" s="37" t="s">
        <v>820</v>
      </c>
      <c r="E313" s="37" t="s">
        <v>351</v>
      </c>
      <c r="F313" s="37">
        <v>1</v>
      </c>
      <c r="G313" s="39">
        <v>0</v>
      </c>
      <c r="H313" s="40" t="s">
        <v>12</v>
      </c>
      <c r="I313" s="40" t="s">
        <v>12</v>
      </c>
      <c r="J313" s="40" t="s">
        <v>12</v>
      </c>
      <c r="K313" s="40" t="s">
        <v>12</v>
      </c>
      <c r="L313" s="43" t="s">
        <v>632</v>
      </c>
    </row>
    <row r="314" spans="1:12" x14ac:dyDescent="0.25">
      <c r="A314" s="19" t="s">
        <v>632</v>
      </c>
      <c r="B314" s="19">
        <v>432</v>
      </c>
      <c r="C314" s="19" t="s">
        <v>347</v>
      </c>
      <c r="D314" s="19" t="s">
        <v>821</v>
      </c>
      <c r="E314" s="19"/>
      <c r="F314" s="19">
        <v>1</v>
      </c>
      <c r="G314" s="20"/>
      <c r="H314" s="21"/>
      <c r="I314" s="21"/>
      <c r="J314" s="21"/>
      <c r="K314" s="21"/>
      <c r="L314" s="42" t="s">
        <v>632</v>
      </c>
    </row>
    <row r="315" spans="1:12" x14ac:dyDescent="0.25">
      <c r="A315" s="37" t="s">
        <v>632</v>
      </c>
      <c r="B315" s="37">
        <v>433</v>
      </c>
      <c r="C315" s="37" t="s">
        <v>347</v>
      </c>
      <c r="D315" s="37" t="s">
        <v>821</v>
      </c>
      <c r="E315" s="37"/>
      <c r="F315" s="37">
        <v>1</v>
      </c>
      <c r="G315" s="39"/>
      <c r="H315" s="40"/>
      <c r="I315" s="40"/>
      <c r="J315" s="40"/>
      <c r="K315" s="40"/>
      <c r="L315" s="43" t="s">
        <v>632</v>
      </c>
    </row>
    <row r="316" spans="1:12" x14ac:dyDescent="0.25">
      <c r="A316" s="19" t="s">
        <v>632</v>
      </c>
      <c r="B316" s="19">
        <v>434</v>
      </c>
      <c r="C316" s="19" t="s">
        <v>347</v>
      </c>
      <c r="D316" s="19" t="s">
        <v>821</v>
      </c>
      <c r="E316" s="19"/>
      <c r="F316" s="19">
        <v>1</v>
      </c>
      <c r="G316" s="20"/>
      <c r="H316" s="21"/>
      <c r="I316" s="21"/>
      <c r="J316" s="21"/>
      <c r="K316" s="21"/>
      <c r="L316" s="42" t="s">
        <v>632</v>
      </c>
    </row>
    <row r="317" spans="1:12" x14ac:dyDescent="0.25">
      <c r="A317" s="37" t="s">
        <v>632</v>
      </c>
      <c r="B317" s="37">
        <v>440</v>
      </c>
      <c r="C317" s="37" t="s">
        <v>354</v>
      </c>
      <c r="D317" s="37" t="s">
        <v>822</v>
      </c>
      <c r="E317" s="37"/>
      <c r="F317" s="37">
        <v>1</v>
      </c>
      <c r="G317" s="39"/>
      <c r="H317" s="40"/>
      <c r="I317" s="40"/>
      <c r="J317" s="40"/>
      <c r="K317" s="40"/>
      <c r="L317" s="43" t="s">
        <v>632</v>
      </c>
    </row>
    <row r="318" spans="1:12" x14ac:dyDescent="0.25">
      <c r="A318" s="19" t="s">
        <v>632</v>
      </c>
      <c r="B318" s="19">
        <v>441</v>
      </c>
      <c r="C318" s="19" t="s">
        <v>354</v>
      </c>
      <c r="D318" s="19" t="s">
        <v>822</v>
      </c>
      <c r="E318" s="19"/>
      <c r="F318" s="19">
        <v>1</v>
      </c>
      <c r="G318" s="20"/>
      <c r="H318" s="21"/>
      <c r="I318" s="21"/>
      <c r="J318" s="21"/>
      <c r="K318" s="21"/>
      <c r="L318" s="42" t="s">
        <v>632</v>
      </c>
    </row>
    <row r="319" spans="1:12" x14ac:dyDescent="0.25">
      <c r="A319" s="37" t="s">
        <v>632</v>
      </c>
      <c r="B319" s="37">
        <v>442</v>
      </c>
      <c r="C319" s="37" t="s">
        <v>354</v>
      </c>
      <c r="D319" s="37" t="s">
        <v>822</v>
      </c>
      <c r="E319" s="37"/>
      <c r="F319" s="37">
        <v>1</v>
      </c>
      <c r="G319" s="39"/>
      <c r="H319" s="40"/>
      <c r="I319" s="40"/>
      <c r="J319" s="40"/>
      <c r="K319" s="40"/>
      <c r="L319" s="43" t="s">
        <v>632</v>
      </c>
    </row>
    <row r="320" spans="1:12" x14ac:dyDescent="0.25">
      <c r="A320" s="19" t="s">
        <v>632</v>
      </c>
      <c r="B320" s="19">
        <v>443</v>
      </c>
      <c r="C320" s="19" t="s">
        <v>354</v>
      </c>
      <c r="D320" s="19" t="s">
        <v>822</v>
      </c>
      <c r="E320" s="19"/>
      <c r="F320" s="19">
        <v>1</v>
      </c>
      <c r="G320" s="20"/>
      <c r="H320" s="21"/>
      <c r="I320" s="21"/>
      <c r="J320" s="21"/>
      <c r="K320" s="21"/>
      <c r="L320" s="42" t="s">
        <v>632</v>
      </c>
    </row>
    <row r="321" spans="1:12" x14ac:dyDescent="0.25">
      <c r="A321" s="37" t="s">
        <v>632</v>
      </c>
      <c r="B321" s="37">
        <v>447</v>
      </c>
      <c r="C321" s="37" t="s">
        <v>360</v>
      </c>
      <c r="D321" s="37" t="s">
        <v>823</v>
      </c>
      <c r="E321" s="37"/>
      <c r="F321" s="37">
        <v>1</v>
      </c>
      <c r="G321" s="39"/>
      <c r="H321" s="40"/>
      <c r="I321" s="40"/>
      <c r="J321" s="40"/>
      <c r="K321" s="40"/>
      <c r="L321" s="43" t="s">
        <v>632</v>
      </c>
    </row>
    <row r="322" spans="1:12" x14ac:dyDescent="0.25">
      <c r="A322" s="19" t="s">
        <v>632</v>
      </c>
      <c r="B322" s="19">
        <v>454</v>
      </c>
      <c r="C322" s="19" t="s">
        <v>364</v>
      </c>
      <c r="D322" s="19" t="s">
        <v>824</v>
      </c>
      <c r="E322" s="19"/>
      <c r="F322" s="19">
        <v>1</v>
      </c>
      <c r="G322" s="20"/>
      <c r="H322" s="21"/>
      <c r="I322" s="21"/>
      <c r="J322" s="21"/>
      <c r="K322" s="21"/>
      <c r="L322" s="42" t="s">
        <v>632</v>
      </c>
    </row>
    <row r="323" spans="1:12" x14ac:dyDescent="0.25">
      <c r="A323" s="37" t="s">
        <v>632</v>
      </c>
      <c r="B323" s="37">
        <v>455</v>
      </c>
      <c r="C323" s="37" t="s">
        <v>364</v>
      </c>
      <c r="D323" s="37" t="s">
        <v>824</v>
      </c>
      <c r="E323" s="37"/>
      <c r="F323" s="37">
        <v>1</v>
      </c>
      <c r="G323" s="39"/>
      <c r="H323" s="40"/>
      <c r="I323" s="40"/>
      <c r="J323" s="40"/>
      <c r="K323" s="40"/>
      <c r="L323" s="43" t="s">
        <v>632</v>
      </c>
    </row>
    <row r="324" spans="1:12" x14ac:dyDescent="0.25">
      <c r="A324" s="19" t="s">
        <v>632</v>
      </c>
      <c r="B324" s="19">
        <v>456</v>
      </c>
      <c r="C324" s="19" t="s">
        <v>364</v>
      </c>
      <c r="D324" s="19" t="s">
        <v>824</v>
      </c>
      <c r="E324" s="19"/>
      <c r="F324" s="19">
        <v>1</v>
      </c>
      <c r="G324" s="20"/>
      <c r="H324" s="21"/>
      <c r="I324" s="21"/>
      <c r="J324" s="21"/>
      <c r="K324" s="21"/>
      <c r="L324" s="42" t="s">
        <v>632</v>
      </c>
    </row>
    <row r="325" spans="1:12" x14ac:dyDescent="0.25">
      <c r="A325" s="37" t="s">
        <v>632</v>
      </c>
      <c r="B325" s="37">
        <v>457</v>
      </c>
      <c r="C325" s="37" t="s">
        <v>364</v>
      </c>
      <c r="D325" s="37" t="s">
        <v>824</v>
      </c>
      <c r="E325" s="37"/>
      <c r="F325" s="37">
        <v>1</v>
      </c>
      <c r="G325" s="39"/>
      <c r="H325" s="40"/>
      <c r="I325" s="40"/>
      <c r="J325" s="40"/>
      <c r="K325" s="40"/>
      <c r="L325" s="43" t="s">
        <v>632</v>
      </c>
    </row>
    <row r="326" spans="1:12" x14ac:dyDescent="0.25">
      <c r="A326" s="19" t="s">
        <v>632</v>
      </c>
      <c r="B326" s="19">
        <v>458</v>
      </c>
      <c r="C326" s="19" t="s">
        <v>371</v>
      </c>
      <c r="D326" s="19" t="s">
        <v>825</v>
      </c>
      <c r="E326" s="19" t="s">
        <v>372</v>
      </c>
      <c r="F326" s="19">
        <v>1</v>
      </c>
      <c r="G326" s="20">
        <v>0</v>
      </c>
      <c r="H326" s="21" t="s">
        <v>12</v>
      </c>
      <c r="I326" s="21" t="s">
        <v>12</v>
      </c>
      <c r="J326" s="21" t="s">
        <v>12</v>
      </c>
      <c r="K326" s="21" t="s">
        <v>12</v>
      </c>
      <c r="L326" s="42" t="s">
        <v>632</v>
      </c>
    </row>
    <row r="327" spans="1:12" x14ac:dyDescent="0.25">
      <c r="A327" s="37" t="s">
        <v>632</v>
      </c>
      <c r="B327" s="37">
        <v>466</v>
      </c>
      <c r="C327" s="37" t="s">
        <v>371</v>
      </c>
      <c r="D327" s="37" t="s">
        <v>826</v>
      </c>
      <c r="E327" s="37"/>
      <c r="F327" s="37">
        <v>1</v>
      </c>
      <c r="G327" s="39"/>
      <c r="H327" s="40"/>
      <c r="I327" s="40"/>
      <c r="J327" s="40"/>
      <c r="K327" s="40"/>
      <c r="L327" s="43" t="s">
        <v>632</v>
      </c>
    </row>
    <row r="328" spans="1:12" x14ac:dyDescent="0.25">
      <c r="A328" s="19" t="s">
        <v>632</v>
      </c>
      <c r="B328" s="19">
        <v>467</v>
      </c>
      <c r="C328" s="19" t="s">
        <v>371</v>
      </c>
      <c r="D328" s="19" t="s">
        <v>826</v>
      </c>
      <c r="E328" s="19"/>
      <c r="F328" s="19">
        <v>1</v>
      </c>
      <c r="G328" s="20"/>
      <c r="H328" s="21"/>
      <c r="I328" s="21"/>
      <c r="J328" s="21"/>
      <c r="K328" s="21"/>
      <c r="L328" s="42" t="s">
        <v>632</v>
      </c>
    </row>
    <row r="329" spans="1:12" x14ac:dyDescent="0.25">
      <c r="A329" s="37" t="s">
        <v>632</v>
      </c>
      <c r="B329" s="37">
        <v>468</v>
      </c>
      <c r="C329" s="37" t="s">
        <v>371</v>
      </c>
      <c r="D329" s="37" t="s">
        <v>826</v>
      </c>
      <c r="E329" s="37"/>
      <c r="F329" s="37">
        <v>1</v>
      </c>
      <c r="G329" s="39"/>
      <c r="H329" s="40"/>
      <c r="I329" s="40"/>
      <c r="J329" s="40"/>
      <c r="K329" s="40"/>
      <c r="L329" s="43" t="s">
        <v>632</v>
      </c>
    </row>
    <row r="330" spans="1:12" x14ac:dyDescent="0.25">
      <c r="A330" s="19" t="s">
        <v>632</v>
      </c>
      <c r="B330" s="19">
        <v>469</v>
      </c>
      <c r="C330" s="19" t="s">
        <v>371</v>
      </c>
      <c r="D330" s="19" t="s">
        <v>826</v>
      </c>
      <c r="E330" s="19"/>
      <c r="F330" s="19">
        <v>1</v>
      </c>
      <c r="G330" s="20"/>
      <c r="H330" s="21"/>
      <c r="I330" s="21"/>
      <c r="J330" s="21"/>
      <c r="K330" s="21"/>
      <c r="L330" s="42" t="s">
        <v>632</v>
      </c>
    </row>
    <row r="331" spans="1:12" x14ac:dyDescent="0.25">
      <c r="A331" s="37" t="s">
        <v>632</v>
      </c>
      <c r="B331" s="37">
        <v>478</v>
      </c>
      <c r="C331" s="37" t="s">
        <v>380</v>
      </c>
      <c r="D331" s="37" t="s">
        <v>827</v>
      </c>
      <c r="E331" s="37"/>
      <c r="F331" s="37">
        <v>1</v>
      </c>
      <c r="G331" s="39"/>
      <c r="H331" s="40"/>
      <c r="I331" s="40"/>
      <c r="J331" s="40"/>
      <c r="K331" s="40"/>
      <c r="L331" s="43" t="s">
        <v>632</v>
      </c>
    </row>
    <row r="332" spans="1:12" x14ac:dyDescent="0.25">
      <c r="A332" s="19" t="s">
        <v>632</v>
      </c>
      <c r="B332" s="19">
        <v>479</v>
      </c>
      <c r="C332" s="19" t="s">
        <v>380</v>
      </c>
      <c r="D332" s="19" t="s">
        <v>827</v>
      </c>
      <c r="E332" s="19"/>
      <c r="F332" s="19">
        <v>1</v>
      </c>
      <c r="G332" s="20"/>
      <c r="H332" s="21"/>
      <c r="I332" s="21"/>
      <c r="J332" s="21"/>
      <c r="K332" s="21"/>
      <c r="L332" s="42" t="s">
        <v>632</v>
      </c>
    </row>
    <row r="333" spans="1:12" x14ac:dyDescent="0.25">
      <c r="A333" s="37" t="s">
        <v>632</v>
      </c>
      <c r="B333" s="37">
        <v>480</v>
      </c>
      <c r="C333" s="37" t="s">
        <v>380</v>
      </c>
      <c r="D333" s="37" t="s">
        <v>827</v>
      </c>
      <c r="E333" s="37"/>
      <c r="F333" s="37">
        <v>1</v>
      </c>
      <c r="G333" s="39"/>
      <c r="H333" s="40"/>
      <c r="I333" s="40"/>
      <c r="J333" s="40"/>
      <c r="K333" s="40"/>
      <c r="L333" s="43" t="s">
        <v>632</v>
      </c>
    </row>
    <row r="334" spans="1:12" x14ac:dyDescent="0.25">
      <c r="A334" s="19" t="s">
        <v>632</v>
      </c>
      <c r="B334" s="19">
        <v>481</v>
      </c>
      <c r="C334" s="19" t="s">
        <v>380</v>
      </c>
      <c r="D334" s="19" t="s">
        <v>827</v>
      </c>
      <c r="E334" s="19"/>
      <c r="F334" s="19">
        <v>1</v>
      </c>
      <c r="G334" s="20"/>
      <c r="H334" s="21"/>
      <c r="I334" s="21"/>
      <c r="J334" s="21"/>
      <c r="K334" s="21"/>
      <c r="L334" s="42" t="s">
        <v>632</v>
      </c>
    </row>
    <row r="335" spans="1:12" x14ac:dyDescent="0.25">
      <c r="A335" s="37" t="s">
        <v>632</v>
      </c>
      <c r="B335" s="37">
        <v>482</v>
      </c>
      <c r="C335" s="37" t="s">
        <v>380</v>
      </c>
      <c r="D335" s="37" t="s">
        <v>827</v>
      </c>
      <c r="E335" s="37"/>
      <c r="F335" s="37">
        <v>1</v>
      </c>
      <c r="G335" s="39"/>
      <c r="H335" s="40"/>
      <c r="I335" s="40"/>
      <c r="J335" s="40"/>
      <c r="K335" s="40"/>
      <c r="L335" s="43" t="s">
        <v>632</v>
      </c>
    </row>
    <row r="336" spans="1:12" x14ac:dyDescent="0.25">
      <c r="A336" s="19" t="s">
        <v>632</v>
      </c>
      <c r="B336" s="19">
        <v>489</v>
      </c>
      <c r="C336" s="19" t="s">
        <v>389</v>
      </c>
      <c r="D336" s="19" t="s">
        <v>828</v>
      </c>
      <c r="E336" s="19"/>
      <c r="F336" s="19">
        <v>1</v>
      </c>
      <c r="G336" s="20"/>
      <c r="H336" s="21"/>
      <c r="I336" s="21"/>
      <c r="J336" s="21"/>
      <c r="K336" s="21"/>
      <c r="L336" s="42" t="s">
        <v>632</v>
      </c>
    </row>
    <row r="337" spans="1:12" x14ac:dyDescent="0.25">
      <c r="A337" s="37" t="s">
        <v>632</v>
      </c>
      <c r="B337" s="37">
        <v>490</v>
      </c>
      <c r="C337" s="37" t="s">
        <v>389</v>
      </c>
      <c r="D337" s="37" t="s">
        <v>828</v>
      </c>
      <c r="E337" s="37"/>
      <c r="F337" s="37">
        <v>1</v>
      </c>
      <c r="G337" s="39"/>
      <c r="H337" s="40"/>
      <c r="I337" s="40"/>
      <c r="J337" s="40"/>
      <c r="K337" s="40"/>
      <c r="L337" s="43" t="s">
        <v>632</v>
      </c>
    </row>
    <row r="338" spans="1:12" x14ac:dyDescent="0.25">
      <c r="A338" s="19" t="s">
        <v>632</v>
      </c>
      <c r="B338" s="19">
        <v>491</v>
      </c>
      <c r="C338" s="19" t="s">
        <v>389</v>
      </c>
      <c r="D338" s="19" t="s">
        <v>828</v>
      </c>
      <c r="E338" s="19"/>
      <c r="F338" s="19">
        <v>1</v>
      </c>
      <c r="G338" s="20"/>
      <c r="H338" s="21"/>
      <c r="I338" s="21"/>
      <c r="J338" s="21"/>
      <c r="K338" s="21"/>
      <c r="L338" s="42" t="s">
        <v>632</v>
      </c>
    </row>
    <row r="339" spans="1:12" x14ac:dyDescent="0.25">
      <c r="A339" s="37" t="s">
        <v>632</v>
      </c>
      <c r="B339" s="37">
        <v>499</v>
      </c>
      <c r="C339" s="37" t="s">
        <v>396</v>
      </c>
      <c r="D339" s="37" t="s">
        <v>829</v>
      </c>
      <c r="E339" s="37"/>
      <c r="F339" s="37">
        <v>1</v>
      </c>
      <c r="G339" s="39"/>
      <c r="H339" s="40"/>
      <c r="I339" s="40"/>
      <c r="J339" s="40"/>
      <c r="K339" s="40"/>
      <c r="L339" s="43" t="s">
        <v>632</v>
      </c>
    </row>
    <row r="340" spans="1:12" x14ac:dyDescent="0.25">
      <c r="A340" s="19" t="s">
        <v>632</v>
      </c>
      <c r="B340" s="19">
        <v>500</v>
      </c>
      <c r="C340" s="19" t="s">
        <v>396</v>
      </c>
      <c r="D340" s="19" t="s">
        <v>829</v>
      </c>
      <c r="E340" s="19"/>
      <c r="F340" s="19">
        <v>1</v>
      </c>
      <c r="G340" s="20"/>
      <c r="H340" s="21"/>
      <c r="I340" s="21"/>
      <c r="J340" s="21"/>
      <c r="K340" s="21"/>
      <c r="L340" s="42" t="s">
        <v>632</v>
      </c>
    </row>
    <row r="341" spans="1:12" x14ac:dyDescent="0.25">
      <c r="A341" s="37" t="s">
        <v>632</v>
      </c>
      <c r="B341" s="37">
        <v>501</v>
      </c>
      <c r="C341" s="37" t="s">
        <v>396</v>
      </c>
      <c r="D341" s="37" t="s">
        <v>829</v>
      </c>
      <c r="E341" s="37"/>
      <c r="F341" s="37">
        <v>1</v>
      </c>
      <c r="G341" s="39"/>
      <c r="H341" s="40"/>
      <c r="I341" s="40"/>
      <c r="J341" s="40"/>
      <c r="K341" s="40"/>
      <c r="L341" s="43" t="s">
        <v>632</v>
      </c>
    </row>
    <row r="342" spans="1:12" x14ac:dyDescent="0.25">
      <c r="A342" s="19" t="s">
        <v>632</v>
      </c>
      <c r="B342" s="19">
        <v>502</v>
      </c>
      <c r="C342" s="19" t="s">
        <v>396</v>
      </c>
      <c r="D342" s="19" t="s">
        <v>829</v>
      </c>
      <c r="E342" s="19"/>
      <c r="F342" s="19">
        <v>1</v>
      </c>
      <c r="G342" s="20"/>
      <c r="H342" s="21"/>
      <c r="I342" s="21"/>
      <c r="J342" s="21"/>
      <c r="K342" s="21"/>
      <c r="L342" s="42" t="s">
        <v>632</v>
      </c>
    </row>
    <row r="343" spans="1:12" x14ac:dyDescent="0.25">
      <c r="A343" s="37" t="s">
        <v>632</v>
      </c>
      <c r="B343" s="37">
        <v>523</v>
      </c>
      <c r="C343" s="37" t="s">
        <v>404</v>
      </c>
      <c r="D343" s="37" t="s">
        <v>830</v>
      </c>
      <c r="E343" s="37"/>
      <c r="F343" s="37">
        <v>1</v>
      </c>
      <c r="G343" s="39"/>
      <c r="H343" s="40"/>
      <c r="I343" s="40"/>
      <c r="J343" s="40"/>
      <c r="K343" s="40"/>
      <c r="L343" s="43" t="s">
        <v>632</v>
      </c>
    </row>
    <row r="344" spans="1:12" x14ac:dyDescent="0.25">
      <c r="A344" s="19" t="s">
        <v>632</v>
      </c>
      <c r="B344" s="19">
        <v>524</v>
      </c>
      <c r="C344" s="19" t="s">
        <v>404</v>
      </c>
      <c r="D344" s="19" t="s">
        <v>830</v>
      </c>
      <c r="E344" s="19"/>
      <c r="F344" s="19">
        <v>1</v>
      </c>
      <c r="G344" s="20"/>
      <c r="H344" s="21"/>
      <c r="I344" s="21"/>
      <c r="J344" s="21"/>
      <c r="K344" s="21"/>
      <c r="L344" s="42" t="s">
        <v>632</v>
      </c>
    </row>
    <row r="345" spans="1:12" x14ac:dyDescent="0.25">
      <c r="A345" s="37" t="s">
        <v>632</v>
      </c>
      <c r="B345" s="37">
        <v>525</v>
      </c>
      <c r="C345" s="37" t="s">
        <v>404</v>
      </c>
      <c r="D345" s="37" t="s">
        <v>830</v>
      </c>
      <c r="E345" s="37"/>
      <c r="F345" s="37">
        <v>1</v>
      </c>
      <c r="G345" s="39"/>
      <c r="H345" s="40"/>
      <c r="I345" s="40"/>
      <c r="J345" s="40"/>
      <c r="K345" s="40"/>
      <c r="L345" s="43" t="s">
        <v>632</v>
      </c>
    </row>
    <row r="346" spans="1:12" x14ac:dyDescent="0.25">
      <c r="A346" s="19" t="s">
        <v>632</v>
      </c>
      <c r="B346" s="19">
        <v>526</v>
      </c>
      <c r="C346" s="19" t="s">
        <v>404</v>
      </c>
      <c r="D346" s="19" t="s">
        <v>830</v>
      </c>
      <c r="E346" s="19"/>
      <c r="F346" s="19">
        <v>1</v>
      </c>
      <c r="G346" s="20"/>
      <c r="H346" s="21"/>
      <c r="I346" s="21"/>
      <c r="J346" s="21"/>
      <c r="K346" s="21"/>
      <c r="L346" s="42" t="s">
        <v>632</v>
      </c>
    </row>
    <row r="347" spans="1:12" x14ac:dyDescent="0.25">
      <c r="A347" s="37" t="s">
        <v>632</v>
      </c>
      <c r="B347" s="37">
        <v>527</v>
      </c>
      <c r="C347" s="37" t="s">
        <v>404</v>
      </c>
      <c r="D347" s="37" t="s">
        <v>830</v>
      </c>
      <c r="E347" s="37"/>
      <c r="F347" s="37">
        <v>1</v>
      </c>
      <c r="G347" s="39"/>
      <c r="H347" s="40"/>
      <c r="I347" s="40"/>
      <c r="J347" s="40"/>
      <c r="K347" s="40"/>
      <c r="L347" s="43" t="s">
        <v>632</v>
      </c>
    </row>
    <row r="348" spans="1:12" x14ac:dyDescent="0.25">
      <c r="A348" s="19" t="s">
        <v>632</v>
      </c>
      <c r="B348" s="19">
        <v>528</v>
      </c>
      <c r="C348" s="19" t="s">
        <v>404</v>
      </c>
      <c r="D348" s="19" t="s">
        <v>830</v>
      </c>
      <c r="E348" s="19"/>
      <c r="F348" s="19">
        <v>1</v>
      </c>
      <c r="G348" s="20"/>
      <c r="H348" s="21"/>
      <c r="I348" s="21"/>
      <c r="J348" s="21"/>
      <c r="K348" s="21"/>
      <c r="L348" s="42" t="s">
        <v>632</v>
      </c>
    </row>
    <row r="349" spans="1:12" x14ac:dyDescent="0.25">
      <c r="A349" s="37" t="s">
        <v>632</v>
      </c>
      <c r="B349" s="37">
        <v>529</v>
      </c>
      <c r="C349" s="37" t="s">
        <v>404</v>
      </c>
      <c r="D349" s="37" t="s">
        <v>830</v>
      </c>
      <c r="E349" s="37"/>
      <c r="F349" s="37">
        <v>1</v>
      </c>
      <c r="G349" s="39"/>
      <c r="H349" s="40"/>
      <c r="I349" s="40"/>
      <c r="J349" s="40"/>
      <c r="K349" s="40"/>
      <c r="L349" s="43" t="s">
        <v>632</v>
      </c>
    </row>
    <row r="350" spans="1:12" x14ac:dyDescent="0.25">
      <c r="A350" s="19" t="s">
        <v>632</v>
      </c>
      <c r="B350" s="19">
        <v>530</v>
      </c>
      <c r="C350" s="19" t="s">
        <v>404</v>
      </c>
      <c r="D350" s="19" t="s">
        <v>830</v>
      </c>
      <c r="E350" s="19"/>
      <c r="F350" s="19">
        <v>1</v>
      </c>
      <c r="G350" s="20"/>
      <c r="H350" s="21"/>
      <c r="I350" s="21"/>
      <c r="J350" s="21"/>
      <c r="K350" s="21"/>
      <c r="L350" s="42" t="s">
        <v>632</v>
      </c>
    </row>
    <row r="351" spans="1:12" x14ac:dyDescent="0.25">
      <c r="A351" s="37" t="s">
        <v>632</v>
      </c>
      <c r="B351" s="37">
        <v>531</v>
      </c>
      <c r="C351" s="37" t="s">
        <v>404</v>
      </c>
      <c r="D351" s="37" t="s">
        <v>830</v>
      </c>
      <c r="E351" s="37"/>
      <c r="F351" s="37">
        <v>1</v>
      </c>
      <c r="G351" s="39"/>
      <c r="H351" s="40"/>
      <c r="I351" s="40"/>
      <c r="J351" s="40"/>
      <c r="K351" s="40"/>
      <c r="L351" s="43" t="s">
        <v>632</v>
      </c>
    </row>
    <row r="352" spans="1:12" x14ac:dyDescent="0.25">
      <c r="A352" s="19" t="s">
        <v>632</v>
      </c>
      <c r="B352" s="19">
        <v>532</v>
      </c>
      <c r="C352" s="19" t="s">
        <v>404</v>
      </c>
      <c r="D352" s="19" t="s">
        <v>830</v>
      </c>
      <c r="E352" s="19"/>
      <c r="F352" s="19">
        <v>1</v>
      </c>
      <c r="G352" s="20"/>
      <c r="H352" s="21"/>
      <c r="I352" s="21"/>
      <c r="J352" s="21"/>
      <c r="K352" s="21"/>
      <c r="L352" s="42" t="s">
        <v>632</v>
      </c>
    </row>
    <row r="353" spans="1:12" x14ac:dyDescent="0.25">
      <c r="A353" s="37" t="s">
        <v>632</v>
      </c>
      <c r="B353" s="37">
        <v>536</v>
      </c>
      <c r="C353" s="37" t="s">
        <v>425</v>
      </c>
      <c r="D353" s="37" t="s">
        <v>831</v>
      </c>
      <c r="E353" s="37"/>
      <c r="F353" s="37">
        <v>1</v>
      </c>
      <c r="G353" s="39"/>
      <c r="H353" s="40"/>
      <c r="I353" s="40"/>
      <c r="J353" s="40"/>
      <c r="K353" s="40"/>
      <c r="L353" s="43" t="s">
        <v>632</v>
      </c>
    </row>
    <row r="354" spans="1:12" x14ac:dyDescent="0.25">
      <c r="A354" s="19" t="s">
        <v>632</v>
      </c>
      <c r="B354" s="19">
        <v>537</v>
      </c>
      <c r="C354" s="19" t="s">
        <v>425</v>
      </c>
      <c r="D354" s="19" t="s">
        <v>831</v>
      </c>
      <c r="E354" s="19"/>
      <c r="F354" s="19">
        <v>1</v>
      </c>
      <c r="G354" s="20"/>
      <c r="H354" s="21"/>
      <c r="I354" s="21"/>
      <c r="J354" s="21"/>
      <c r="K354" s="21"/>
      <c r="L354" s="42" t="s">
        <v>632</v>
      </c>
    </row>
    <row r="355" spans="1:12" x14ac:dyDescent="0.25">
      <c r="A355" s="37" t="s">
        <v>632</v>
      </c>
      <c r="B355" s="37">
        <v>538</v>
      </c>
      <c r="C355" s="37" t="s">
        <v>425</v>
      </c>
      <c r="D355" s="37" t="s">
        <v>831</v>
      </c>
      <c r="E355" s="37"/>
      <c r="F355" s="37">
        <v>1</v>
      </c>
      <c r="G355" s="39"/>
      <c r="H355" s="40"/>
      <c r="I355" s="40"/>
      <c r="J355" s="40"/>
      <c r="K355" s="40"/>
      <c r="L355" s="43" t="s">
        <v>632</v>
      </c>
    </row>
    <row r="356" spans="1:12" x14ac:dyDescent="0.25">
      <c r="A356" s="19" t="s">
        <v>632</v>
      </c>
      <c r="B356" s="19">
        <v>542</v>
      </c>
      <c r="C356" s="19" t="s">
        <v>429</v>
      </c>
      <c r="D356" s="19" t="s">
        <v>832</v>
      </c>
      <c r="E356" s="19"/>
      <c r="F356" s="19">
        <v>1</v>
      </c>
      <c r="G356" s="20"/>
      <c r="H356" s="21"/>
      <c r="I356" s="21"/>
      <c r="J356" s="21"/>
      <c r="K356" s="21"/>
      <c r="L356" s="42" t="s">
        <v>632</v>
      </c>
    </row>
    <row r="357" spans="1:12" x14ac:dyDescent="0.25">
      <c r="A357" s="37" t="s">
        <v>632</v>
      </c>
      <c r="B357" s="37">
        <v>543</v>
      </c>
      <c r="C357" s="37" t="s">
        <v>429</v>
      </c>
      <c r="D357" s="37" t="s">
        <v>832</v>
      </c>
      <c r="E357" s="37"/>
      <c r="F357" s="37">
        <v>1</v>
      </c>
      <c r="G357" s="39"/>
      <c r="H357" s="40"/>
      <c r="I357" s="40"/>
      <c r="J357" s="40"/>
      <c r="K357" s="40"/>
      <c r="L357" s="43" t="s">
        <v>632</v>
      </c>
    </row>
    <row r="358" spans="1:12" x14ac:dyDescent="0.25">
      <c r="A358" s="19" t="s">
        <v>632</v>
      </c>
      <c r="B358" s="19">
        <v>544</v>
      </c>
      <c r="C358" s="19" t="s">
        <v>429</v>
      </c>
      <c r="D358" s="19" t="s">
        <v>832</v>
      </c>
      <c r="E358" s="19"/>
      <c r="F358" s="19">
        <v>1</v>
      </c>
      <c r="G358" s="20"/>
      <c r="H358" s="21"/>
      <c r="I358" s="21"/>
      <c r="J358" s="21"/>
      <c r="K358" s="21"/>
      <c r="L358" s="42" t="s">
        <v>632</v>
      </c>
    </row>
    <row r="359" spans="1:12" x14ac:dyDescent="0.25">
      <c r="A359" s="37" t="s">
        <v>632</v>
      </c>
      <c r="B359" s="37">
        <v>550</v>
      </c>
      <c r="C359" s="37" t="s">
        <v>432</v>
      </c>
      <c r="D359" s="37" t="s">
        <v>833</v>
      </c>
      <c r="E359" s="37"/>
      <c r="F359" s="37">
        <v>1</v>
      </c>
      <c r="G359" s="39"/>
      <c r="H359" s="40"/>
      <c r="I359" s="40"/>
      <c r="J359" s="40"/>
      <c r="K359" s="40"/>
      <c r="L359" s="43" t="s">
        <v>632</v>
      </c>
    </row>
    <row r="360" spans="1:12" x14ac:dyDescent="0.25">
      <c r="A360" s="19" t="s">
        <v>632</v>
      </c>
      <c r="B360" s="19">
        <v>559</v>
      </c>
      <c r="C360" s="19" t="s">
        <v>438</v>
      </c>
      <c r="D360" s="19" t="s">
        <v>834</v>
      </c>
      <c r="E360" s="19"/>
      <c r="F360" s="19">
        <v>1</v>
      </c>
      <c r="G360" s="20"/>
      <c r="H360" s="21"/>
      <c r="I360" s="21"/>
      <c r="J360" s="21"/>
      <c r="K360" s="21"/>
      <c r="L360" s="42" t="s">
        <v>632</v>
      </c>
    </row>
    <row r="361" spans="1:12" x14ac:dyDescent="0.25">
      <c r="A361" s="37" t="s">
        <v>632</v>
      </c>
      <c r="B361" s="37">
        <v>560</v>
      </c>
      <c r="C361" s="37" t="s">
        <v>438</v>
      </c>
      <c r="D361" s="37" t="s">
        <v>834</v>
      </c>
      <c r="E361" s="37"/>
      <c r="F361" s="37">
        <v>1</v>
      </c>
      <c r="G361" s="39"/>
      <c r="H361" s="40"/>
      <c r="I361" s="40"/>
      <c r="J361" s="40"/>
      <c r="K361" s="40"/>
      <c r="L361" s="43" t="s">
        <v>632</v>
      </c>
    </row>
    <row r="362" spans="1:12" x14ac:dyDescent="0.25">
      <c r="A362" s="19" t="s">
        <v>632</v>
      </c>
      <c r="B362" s="19">
        <v>561</v>
      </c>
      <c r="C362" s="19" t="s">
        <v>438</v>
      </c>
      <c r="D362" s="19" t="s">
        <v>834</v>
      </c>
      <c r="E362" s="19"/>
      <c r="F362" s="19">
        <v>1</v>
      </c>
      <c r="G362" s="20"/>
      <c r="H362" s="21"/>
      <c r="I362" s="21"/>
      <c r="J362" s="21"/>
      <c r="K362" s="21"/>
      <c r="L362" s="42" t="s">
        <v>632</v>
      </c>
    </row>
    <row r="363" spans="1:12" x14ac:dyDescent="0.25">
      <c r="A363" s="37" t="s">
        <v>632</v>
      </c>
      <c r="B363" s="37">
        <v>562</v>
      </c>
      <c r="C363" s="37" t="s">
        <v>438</v>
      </c>
      <c r="D363" s="37" t="s">
        <v>834</v>
      </c>
      <c r="E363" s="37"/>
      <c r="F363" s="37">
        <v>1</v>
      </c>
      <c r="G363" s="39"/>
      <c r="H363" s="40"/>
      <c r="I363" s="40"/>
      <c r="J363" s="40"/>
      <c r="K363" s="40"/>
      <c r="L363" s="43" t="s">
        <v>632</v>
      </c>
    </row>
    <row r="364" spans="1:12" x14ac:dyDescent="0.25">
      <c r="A364" s="19" t="s">
        <v>632</v>
      </c>
      <c r="B364" s="19">
        <v>569</v>
      </c>
      <c r="C364" s="19" t="s">
        <v>447</v>
      </c>
      <c r="D364" s="19" t="s">
        <v>835</v>
      </c>
      <c r="E364" s="19" t="s">
        <v>454</v>
      </c>
      <c r="F364" s="19">
        <v>1</v>
      </c>
      <c r="G364" s="20">
        <v>0</v>
      </c>
      <c r="H364" s="21"/>
      <c r="I364" s="21"/>
      <c r="J364" s="21"/>
      <c r="K364" s="21"/>
      <c r="L364" s="42" t="s">
        <v>632</v>
      </c>
    </row>
    <row r="365" spans="1:12" x14ac:dyDescent="0.25">
      <c r="A365" s="37" t="s">
        <v>632</v>
      </c>
      <c r="B365" s="37">
        <v>570</v>
      </c>
      <c r="C365" s="37" t="s">
        <v>447</v>
      </c>
      <c r="D365" s="37" t="s">
        <v>755</v>
      </c>
      <c r="E365" s="37" t="s">
        <v>455</v>
      </c>
      <c r="F365" s="37">
        <v>1</v>
      </c>
      <c r="G365" s="39">
        <v>0</v>
      </c>
      <c r="H365" s="40"/>
      <c r="I365" s="40"/>
      <c r="J365" s="40"/>
      <c r="K365" s="40"/>
      <c r="L365" s="43" t="s">
        <v>632</v>
      </c>
    </row>
    <row r="366" spans="1:12" x14ac:dyDescent="0.25">
      <c r="A366" s="19" t="s">
        <v>632</v>
      </c>
      <c r="B366" s="19">
        <v>572</v>
      </c>
      <c r="C366" s="19" t="s">
        <v>447</v>
      </c>
      <c r="D366" s="19" t="s">
        <v>836</v>
      </c>
      <c r="E366" s="19"/>
      <c r="F366" s="19">
        <v>1</v>
      </c>
      <c r="G366" s="20"/>
      <c r="H366" s="21"/>
      <c r="I366" s="21"/>
      <c r="J366" s="21"/>
      <c r="K366" s="21"/>
      <c r="L366" s="42" t="s">
        <v>632</v>
      </c>
    </row>
    <row r="367" spans="1:12" x14ac:dyDescent="0.25">
      <c r="A367" s="37" t="s">
        <v>632</v>
      </c>
      <c r="B367" s="37">
        <v>573</v>
      </c>
      <c r="C367" s="37" t="s">
        <v>447</v>
      </c>
      <c r="D367" s="37" t="s">
        <v>836</v>
      </c>
      <c r="E367" s="37"/>
      <c r="F367" s="37">
        <v>1</v>
      </c>
      <c r="G367" s="39"/>
      <c r="H367" s="40"/>
      <c r="I367" s="40"/>
      <c r="J367" s="40"/>
      <c r="K367" s="40"/>
      <c r="L367" s="43" t="s">
        <v>632</v>
      </c>
    </row>
    <row r="368" spans="1:12" x14ac:dyDescent="0.25">
      <c r="A368" s="19" t="s">
        <v>632</v>
      </c>
      <c r="B368" s="19">
        <v>574</v>
      </c>
      <c r="C368" s="19" t="s">
        <v>447</v>
      </c>
      <c r="D368" s="19" t="s">
        <v>836</v>
      </c>
      <c r="E368" s="19"/>
      <c r="F368" s="19">
        <v>1</v>
      </c>
      <c r="G368" s="20"/>
      <c r="H368" s="21"/>
      <c r="I368" s="21"/>
      <c r="J368" s="21"/>
      <c r="K368" s="21"/>
      <c r="L368" s="42" t="s">
        <v>632</v>
      </c>
    </row>
    <row r="369" spans="1:12" x14ac:dyDescent="0.25">
      <c r="A369" s="37" t="s">
        <v>632</v>
      </c>
      <c r="B369" s="37">
        <v>584</v>
      </c>
      <c r="C369" s="37" t="s">
        <v>457</v>
      </c>
      <c r="D369" s="37" t="s">
        <v>837</v>
      </c>
      <c r="E369" s="37"/>
      <c r="F369" s="37">
        <v>1</v>
      </c>
      <c r="G369" s="39"/>
      <c r="H369" s="40"/>
      <c r="I369" s="40"/>
      <c r="J369" s="40"/>
      <c r="K369" s="40"/>
      <c r="L369" s="43" t="s">
        <v>632</v>
      </c>
    </row>
    <row r="370" spans="1:12" x14ac:dyDescent="0.25">
      <c r="A370" s="19" t="s">
        <v>632</v>
      </c>
      <c r="B370" s="19">
        <v>585</v>
      </c>
      <c r="C370" s="19" t="s">
        <v>457</v>
      </c>
      <c r="D370" s="19" t="s">
        <v>837</v>
      </c>
      <c r="E370" s="19"/>
      <c r="F370" s="19">
        <v>1</v>
      </c>
      <c r="G370" s="20"/>
      <c r="H370" s="21"/>
      <c r="I370" s="21"/>
      <c r="J370" s="21"/>
      <c r="K370" s="21"/>
      <c r="L370" s="42" t="s">
        <v>632</v>
      </c>
    </row>
    <row r="371" spans="1:12" x14ac:dyDescent="0.25">
      <c r="A371" s="37" t="s">
        <v>632</v>
      </c>
      <c r="B371" s="37">
        <v>586</v>
      </c>
      <c r="C371" s="37" t="s">
        <v>457</v>
      </c>
      <c r="D371" s="37" t="s">
        <v>837</v>
      </c>
      <c r="E371" s="37"/>
      <c r="F371" s="37">
        <v>1</v>
      </c>
      <c r="G371" s="39"/>
      <c r="H371" s="40"/>
      <c r="I371" s="40"/>
      <c r="J371" s="40"/>
      <c r="K371" s="40"/>
      <c r="L371" s="43" t="s">
        <v>632</v>
      </c>
    </row>
    <row r="372" spans="1:12" x14ac:dyDescent="0.25">
      <c r="A372" s="19" t="s">
        <v>632</v>
      </c>
      <c r="B372" s="19">
        <v>587</v>
      </c>
      <c r="C372" s="19" t="s">
        <v>457</v>
      </c>
      <c r="D372" s="19" t="s">
        <v>837</v>
      </c>
      <c r="E372" s="19"/>
      <c r="F372" s="19">
        <v>1</v>
      </c>
      <c r="G372" s="20"/>
      <c r="H372" s="21"/>
      <c r="I372" s="21"/>
      <c r="J372" s="21"/>
      <c r="K372" s="21"/>
      <c r="L372" s="42" t="s">
        <v>632</v>
      </c>
    </row>
    <row r="373" spans="1:12" x14ac:dyDescent="0.25">
      <c r="A373" s="37" t="s">
        <v>632</v>
      </c>
      <c r="B373" s="37">
        <v>596</v>
      </c>
      <c r="C373" s="37" t="s">
        <v>467</v>
      </c>
      <c r="D373" s="37" t="s">
        <v>838</v>
      </c>
      <c r="E373" s="37"/>
      <c r="F373" s="37">
        <v>1</v>
      </c>
      <c r="G373" s="39"/>
      <c r="H373" s="40"/>
      <c r="I373" s="40"/>
      <c r="J373" s="40"/>
      <c r="K373" s="40"/>
      <c r="L373" s="43" t="s">
        <v>632</v>
      </c>
    </row>
    <row r="374" spans="1:12" x14ac:dyDescent="0.25">
      <c r="A374" s="19" t="s">
        <v>632</v>
      </c>
      <c r="B374" s="19">
        <v>597</v>
      </c>
      <c r="C374" s="19" t="s">
        <v>467</v>
      </c>
      <c r="D374" s="19" t="s">
        <v>838</v>
      </c>
      <c r="E374" s="19"/>
      <c r="F374" s="19">
        <v>1</v>
      </c>
      <c r="G374" s="20"/>
      <c r="H374" s="21"/>
      <c r="I374" s="21"/>
      <c r="J374" s="21"/>
      <c r="K374" s="21"/>
      <c r="L374" s="42" t="s">
        <v>632</v>
      </c>
    </row>
    <row r="375" spans="1:12" x14ac:dyDescent="0.25">
      <c r="A375" s="37" t="s">
        <v>632</v>
      </c>
      <c r="B375" s="37">
        <v>598</v>
      </c>
      <c r="C375" s="37" t="s">
        <v>467</v>
      </c>
      <c r="D375" s="37" t="s">
        <v>838</v>
      </c>
      <c r="E375" s="37"/>
      <c r="F375" s="37">
        <v>1</v>
      </c>
      <c r="G375" s="39"/>
      <c r="H375" s="40"/>
      <c r="I375" s="40"/>
      <c r="J375" s="40"/>
      <c r="K375" s="40"/>
      <c r="L375" s="43" t="s">
        <v>632</v>
      </c>
    </row>
    <row r="376" spans="1:12" x14ac:dyDescent="0.25">
      <c r="A376" s="19" t="s">
        <v>632</v>
      </c>
      <c r="B376" s="19">
        <v>599</v>
      </c>
      <c r="C376" s="19" t="s">
        <v>467</v>
      </c>
      <c r="D376" s="19" t="s">
        <v>838</v>
      </c>
      <c r="E376" s="19"/>
      <c r="F376" s="19">
        <v>1</v>
      </c>
      <c r="G376" s="20"/>
      <c r="H376" s="21"/>
      <c r="I376" s="21"/>
      <c r="J376" s="21"/>
      <c r="K376" s="21"/>
      <c r="L376" s="42" t="s">
        <v>632</v>
      </c>
    </row>
    <row r="377" spans="1:12" x14ac:dyDescent="0.25">
      <c r="A377" s="37" t="s">
        <v>632</v>
      </c>
      <c r="B377" s="37">
        <v>619</v>
      </c>
      <c r="C377" s="37" t="s">
        <v>476</v>
      </c>
      <c r="D377" s="37" t="s">
        <v>839</v>
      </c>
      <c r="E377" s="37"/>
      <c r="F377" s="37">
        <v>1</v>
      </c>
      <c r="G377" s="39"/>
      <c r="H377" s="40"/>
      <c r="I377" s="40"/>
      <c r="J377" s="40"/>
      <c r="K377" s="40"/>
      <c r="L377" s="43" t="s">
        <v>632</v>
      </c>
    </row>
    <row r="378" spans="1:12" x14ac:dyDescent="0.25">
      <c r="A378" s="19" t="s">
        <v>632</v>
      </c>
      <c r="B378" s="19">
        <v>620</v>
      </c>
      <c r="C378" s="19" t="s">
        <v>476</v>
      </c>
      <c r="D378" s="19" t="s">
        <v>839</v>
      </c>
      <c r="E378" s="19"/>
      <c r="F378" s="19">
        <v>1</v>
      </c>
      <c r="G378" s="20"/>
      <c r="H378" s="21"/>
      <c r="I378" s="21"/>
      <c r="J378" s="21"/>
      <c r="K378" s="21"/>
      <c r="L378" s="42" t="s">
        <v>632</v>
      </c>
    </row>
    <row r="379" spans="1:12" x14ac:dyDescent="0.25">
      <c r="A379" s="37" t="s">
        <v>632</v>
      </c>
      <c r="B379" s="37">
        <v>621</v>
      </c>
      <c r="C379" s="37" t="s">
        <v>476</v>
      </c>
      <c r="D379" s="37" t="s">
        <v>839</v>
      </c>
      <c r="E379" s="37"/>
      <c r="F379" s="37">
        <v>1</v>
      </c>
      <c r="G379" s="39"/>
      <c r="H379" s="40"/>
      <c r="I379" s="40"/>
      <c r="J379" s="40"/>
      <c r="K379" s="40"/>
      <c r="L379" s="43" t="s">
        <v>632</v>
      </c>
    </row>
    <row r="380" spans="1:12" x14ac:dyDescent="0.25">
      <c r="A380" s="19" t="s">
        <v>632</v>
      </c>
      <c r="B380" s="19">
        <v>622</v>
      </c>
      <c r="C380" s="19" t="s">
        <v>476</v>
      </c>
      <c r="D380" s="19" t="s">
        <v>839</v>
      </c>
      <c r="E380" s="19"/>
      <c r="F380" s="19">
        <v>1</v>
      </c>
      <c r="G380" s="20"/>
      <c r="H380" s="21"/>
      <c r="I380" s="21"/>
      <c r="J380" s="21"/>
      <c r="K380" s="21"/>
      <c r="L380" s="42" t="s">
        <v>632</v>
      </c>
    </row>
    <row r="381" spans="1:12" x14ac:dyDescent="0.25">
      <c r="A381" s="37" t="s">
        <v>632</v>
      </c>
      <c r="B381" s="37">
        <v>623</v>
      </c>
      <c r="C381" s="37" t="s">
        <v>476</v>
      </c>
      <c r="D381" s="37" t="s">
        <v>839</v>
      </c>
      <c r="E381" s="37"/>
      <c r="F381" s="37">
        <v>1</v>
      </c>
      <c r="G381" s="39"/>
      <c r="H381" s="40"/>
      <c r="I381" s="40"/>
      <c r="J381" s="40"/>
      <c r="K381" s="40"/>
      <c r="L381" s="43" t="s">
        <v>632</v>
      </c>
    </row>
    <row r="382" spans="1:12" x14ac:dyDescent="0.25">
      <c r="A382" s="19" t="s">
        <v>632</v>
      </c>
      <c r="B382" s="19">
        <v>629</v>
      </c>
      <c r="C382" s="19" t="s">
        <v>497</v>
      </c>
      <c r="D382" s="19" t="s">
        <v>840</v>
      </c>
      <c r="E382" s="19"/>
      <c r="F382" s="19">
        <v>1</v>
      </c>
      <c r="G382" s="20"/>
      <c r="H382" s="21"/>
      <c r="I382" s="21"/>
      <c r="J382" s="21"/>
      <c r="K382" s="21"/>
      <c r="L382" s="42" t="s">
        <v>632</v>
      </c>
    </row>
    <row r="383" spans="1:12" x14ac:dyDescent="0.25">
      <c r="A383" s="37" t="s">
        <v>633</v>
      </c>
      <c r="B383" s="37">
        <v>18</v>
      </c>
      <c r="C383" s="37" t="s">
        <v>27</v>
      </c>
      <c r="D383" s="37" t="s">
        <v>841</v>
      </c>
      <c r="E383" s="37"/>
      <c r="F383" s="37">
        <v>1</v>
      </c>
      <c r="G383" s="39"/>
      <c r="H383" s="40"/>
      <c r="I383" s="40"/>
      <c r="J383" s="40"/>
      <c r="K383" s="40"/>
      <c r="L383" s="43" t="s">
        <v>633</v>
      </c>
    </row>
    <row r="384" spans="1:12" x14ac:dyDescent="0.25">
      <c r="A384" s="19" t="s">
        <v>633</v>
      </c>
      <c r="B384" s="19">
        <v>19</v>
      </c>
      <c r="C384" s="19" t="s">
        <v>27</v>
      </c>
      <c r="D384" s="19" t="s">
        <v>841</v>
      </c>
      <c r="E384" s="19"/>
      <c r="F384" s="19">
        <v>1</v>
      </c>
      <c r="G384" s="20"/>
      <c r="H384" s="21"/>
      <c r="I384" s="21"/>
      <c r="J384" s="21"/>
      <c r="K384" s="21"/>
      <c r="L384" s="42" t="s">
        <v>633</v>
      </c>
    </row>
    <row r="385" spans="1:12" x14ac:dyDescent="0.25">
      <c r="A385" s="37" t="s">
        <v>633</v>
      </c>
      <c r="B385" s="37">
        <v>20</v>
      </c>
      <c r="C385" s="37" t="s">
        <v>27</v>
      </c>
      <c r="D385" s="37" t="s">
        <v>841</v>
      </c>
      <c r="E385" s="37"/>
      <c r="F385" s="37">
        <v>1</v>
      </c>
      <c r="G385" s="39"/>
      <c r="H385" s="40"/>
      <c r="I385" s="40"/>
      <c r="J385" s="40"/>
      <c r="K385" s="40"/>
      <c r="L385" s="43" t="s">
        <v>633</v>
      </c>
    </row>
    <row r="386" spans="1:12" x14ac:dyDescent="0.25">
      <c r="A386" s="19" t="s">
        <v>633</v>
      </c>
      <c r="B386" s="19">
        <v>35</v>
      </c>
      <c r="C386" s="19" t="s">
        <v>35</v>
      </c>
      <c r="D386" s="19" t="s">
        <v>766</v>
      </c>
      <c r="E386" s="19"/>
      <c r="F386" s="19">
        <v>1</v>
      </c>
      <c r="G386" s="20"/>
      <c r="H386" s="21"/>
      <c r="I386" s="21"/>
      <c r="J386" s="21"/>
      <c r="K386" s="21"/>
      <c r="L386" s="42" t="s">
        <v>633</v>
      </c>
    </row>
    <row r="387" spans="1:12" x14ac:dyDescent="0.25">
      <c r="A387" s="37" t="s">
        <v>633</v>
      </c>
      <c r="B387" s="37">
        <v>36</v>
      </c>
      <c r="C387" s="37" t="s">
        <v>35</v>
      </c>
      <c r="D387" s="37" t="s">
        <v>766</v>
      </c>
      <c r="E387" s="37"/>
      <c r="F387" s="37">
        <v>1</v>
      </c>
      <c r="G387" s="39"/>
      <c r="H387" s="40"/>
      <c r="I387" s="40"/>
      <c r="J387" s="40"/>
      <c r="K387" s="40"/>
      <c r="L387" s="43" t="s">
        <v>633</v>
      </c>
    </row>
    <row r="388" spans="1:12" x14ac:dyDescent="0.25">
      <c r="A388" s="19" t="s">
        <v>633</v>
      </c>
      <c r="B388" s="19">
        <v>37</v>
      </c>
      <c r="C388" s="19" t="s">
        <v>35</v>
      </c>
      <c r="D388" s="19" t="s">
        <v>766</v>
      </c>
      <c r="E388" s="19"/>
      <c r="F388" s="19">
        <v>1</v>
      </c>
      <c r="G388" s="20"/>
      <c r="H388" s="21"/>
      <c r="I388" s="21"/>
      <c r="J388" s="21"/>
      <c r="K388" s="21"/>
      <c r="L388" s="42" t="s">
        <v>633</v>
      </c>
    </row>
    <row r="389" spans="1:12" x14ac:dyDescent="0.25">
      <c r="A389" s="37" t="s">
        <v>633</v>
      </c>
      <c r="B389" s="37">
        <v>38</v>
      </c>
      <c r="C389" s="37" t="s">
        <v>35</v>
      </c>
      <c r="D389" s="37" t="s">
        <v>766</v>
      </c>
      <c r="E389" s="37"/>
      <c r="F389" s="37">
        <v>1</v>
      </c>
      <c r="G389" s="39"/>
      <c r="H389" s="40"/>
      <c r="I389" s="40"/>
      <c r="J389" s="40"/>
      <c r="K389" s="40"/>
      <c r="L389" s="43" t="s">
        <v>633</v>
      </c>
    </row>
    <row r="390" spans="1:12" x14ac:dyDescent="0.25">
      <c r="A390" s="19" t="s">
        <v>633</v>
      </c>
      <c r="B390" s="19">
        <v>39</v>
      </c>
      <c r="C390" s="19" t="s">
        <v>35</v>
      </c>
      <c r="D390" s="19" t="s">
        <v>766</v>
      </c>
      <c r="E390" s="19"/>
      <c r="F390" s="19">
        <v>1</v>
      </c>
      <c r="G390" s="20"/>
      <c r="H390" s="21"/>
      <c r="I390" s="21"/>
      <c r="J390" s="21"/>
      <c r="K390" s="21"/>
      <c r="L390" s="42" t="s">
        <v>633</v>
      </c>
    </row>
    <row r="391" spans="1:12" x14ac:dyDescent="0.25">
      <c r="A391" s="37" t="s">
        <v>633</v>
      </c>
      <c r="B391" s="37">
        <v>40</v>
      </c>
      <c r="C391" s="37" t="s">
        <v>35</v>
      </c>
      <c r="D391" s="37" t="s">
        <v>766</v>
      </c>
      <c r="E391" s="37"/>
      <c r="F391" s="37">
        <v>1</v>
      </c>
      <c r="G391" s="39"/>
      <c r="H391" s="40"/>
      <c r="I391" s="40"/>
      <c r="J391" s="40"/>
      <c r="K391" s="40"/>
      <c r="L391" s="43" t="s">
        <v>633</v>
      </c>
    </row>
    <row r="392" spans="1:12" x14ac:dyDescent="0.25">
      <c r="A392" s="19" t="s">
        <v>633</v>
      </c>
      <c r="B392" s="19">
        <v>41</v>
      </c>
      <c r="C392" s="19" t="s">
        <v>35</v>
      </c>
      <c r="D392" s="19" t="s">
        <v>766</v>
      </c>
      <c r="E392" s="19"/>
      <c r="F392" s="19">
        <v>1</v>
      </c>
      <c r="G392" s="20"/>
      <c r="H392" s="21"/>
      <c r="I392" s="21"/>
      <c r="J392" s="21"/>
      <c r="K392" s="21"/>
      <c r="L392" s="42" t="s">
        <v>633</v>
      </c>
    </row>
    <row r="393" spans="1:12" x14ac:dyDescent="0.25">
      <c r="A393" s="37" t="s">
        <v>633</v>
      </c>
      <c r="B393" s="37">
        <v>46</v>
      </c>
      <c r="C393" s="37" t="s">
        <v>51</v>
      </c>
      <c r="D393" s="37" t="s">
        <v>767</v>
      </c>
      <c r="E393" s="37"/>
      <c r="F393" s="37">
        <v>1</v>
      </c>
      <c r="G393" s="39"/>
      <c r="H393" s="40"/>
      <c r="I393" s="40"/>
      <c r="J393" s="40"/>
      <c r="K393" s="40"/>
      <c r="L393" s="43" t="s">
        <v>633</v>
      </c>
    </row>
    <row r="394" spans="1:12" x14ac:dyDescent="0.25">
      <c r="A394" s="19" t="s">
        <v>633</v>
      </c>
      <c r="B394" s="19">
        <v>47</v>
      </c>
      <c r="C394" s="19" t="s">
        <v>51</v>
      </c>
      <c r="D394" s="19" t="s">
        <v>767</v>
      </c>
      <c r="E394" s="19"/>
      <c r="F394" s="19">
        <v>1</v>
      </c>
      <c r="G394" s="20"/>
      <c r="H394" s="21"/>
      <c r="I394" s="21"/>
      <c r="J394" s="21"/>
      <c r="K394" s="21"/>
      <c r="L394" s="42" t="s">
        <v>633</v>
      </c>
    </row>
    <row r="395" spans="1:12" x14ac:dyDescent="0.25">
      <c r="A395" s="37" t="s">
        <v>633</v>
      </c>
      <c r="B395" s="37">
        <v>54</v>
      </c>
      <c r="C395" s="37" t="s">
        <v>56</v>
      </c>
      <c r="D395" s="37" t="s">
        <v>768</v>
      </c>
      <c r="E395" s="37"/>
      <c r="F395" s="37">
        <v>1</v>
      </c>
      <c r="G395" s="39"/>
      <c r="H395" s="40"/>
      <c r="I395" s="40"/>
      <c r="J395" s="40"/>
      <c r="K395" s="40"/>
      <c r="L395" s="43" t="s">
        <v>633</v>
      </c>
    </row>
    <row r="396" spans="1:12" x14ac:dyDescent="0.25">
      <c r="A396" s="19" t="s">
        <v>633</v>
      </c>
      <c r="B396" s="19">
        <v>55</v>
      </c>
      <c r="C396" s="19" t="s">
        <v>56</v>
      </c>
      <c r="D396" s="19" t="s">
        <v>768</v>
      </c>
      <c r="E396" s="19"/>
      <c r="F396" s="19">
        <v>1</v>
      </c>
      <c r="G396" s="20"/>
      <c r="H396" s="21"/>
      <c r="I396" s="21"/>
      <c r="J396" s="21"/>
      <c r="K396" s="21"/>
      <c r="L396" s="42" t="s">
        <v>633</v>
      </c>
    </row>
    <row r="397" spans="1:12" x14ac:dyDescent="0.25">
      <c r="A397" s="37" t="s">
        <v>633</v>
      </c>
      <c r="B397" s="37">
        <v>56</v>
      </c>
      <c r="C397" s="37" t="s">
        <v>56</v>
      </c>
      <c r="D397" s="37" t="s">
        <v>768</v>
      </c>
      <c r="E397" s="37"/>
      <c r="F397" s="37">
        <v>1</v>
      </c>
      <c r="G397" s="39"/>
      <c r="H397" s="40"/>
      <c r="I397" s="40"/>
      <c r="J397" s="40"/>
      <c r="K397" s="40"/>
      <c r="L397" s="43" t="s">
        <v>633</v>
      </c>
    </row>
    <row r="398" spans="1:12" x14ac:dyDescent="0.25">
      <c r="A398" s="19" t="s">
        <v>633</v>
      </c>
      <c r="B398" s="19">
        <v>63</v>
      </c>
      <c r="C398" s="19" t="s">
        <v>63</v>
      </c>
      <c r="D398" s="19" t="s">
        <v>769</v>
      </c>
      <c r="E398" s="19"/>
      <c r="F398" s="19">
        <v>1</v>
      </c>
      <c r="G398" s="20"/>
      <c r="H398" s="21"/>
      <c r="I398" s="21"/>
      <c r="J398" s="21"/>
      <c r="K398" s="21"/>
      <c r="L398" s="42" t="s">
        <v>633</v>
      </c>
    </row>
    <row r="399" spans="1:12" x14ac:dyDescent="0.25">
      <c r="A399" s="37" t="s">
        <v>633</v>
      </c>
      <c r="B399" s="37">
        <v>64</v>
      </c>
      <c r="C399" s="37" t="s">
        <v>63</v>
      </c>
      <c r="D399" s="37" t="s">
        <v>769</v>
      </c>
      <c r="E399" s="37"/>
      <c r="F399" s="37">
        <v>1</v>
      </c>
      <c r="G399" s="39"/>
      <c r="H399" s="40"/>
      <c r="I399" s="40"/>
      <c r="J399" s="40"/>
      <c r="K399" s="40"/>
      <c r="L399" s="43" t="s">
        <v>633</v>
      </c>
    </row>
    <row r="400" spans="1:12" x14ac:dyDescent="0.25">
      <c r="A400" s="19" t="s">
        <v>633</v>
      </c>
      <c r="B400" s="19">
        <v>82</v>
      </c>
      <c r="C400" s="19" t="s">
        <v>69</v>
      </c>
      <c r="D400" s="19" t="s">
        <v>770</v>
      </c>
      <c r="E400" s="19"/>
      <c r="F400" s="19">
        <v>1</v>
      </c>
      <c r="G400" s="20"/>
      <c r="H400" s="21"/>
      <c r="I400" s="21"/>
      <c r="J400" s="21"/>
      <c r="K400" s="21"/>
      <c r="L400" s="42" t="s">
        <v>633</v>
      </c>
    </row>
    <row r="401" spans="1:12" x14ac:dyDescent="0.25">
      <c r="A401" s="37" t="s">
        <v>633</v>
      </c>
      <c r="B401" s="37">
        <v>83</v>
      </c>
      <c r="C401" s="37" t="s">
        <v>69</v>
      </c>
      <c r="D401" s="37" t="s">
        <v>770</v>
      </c>
      <c r="E401" s="37"/>
      <c r="F401" s="37">
        <v>1</v>
      </c>
      <c r="G401" s="39"/>
      <c r="H401" s="40"/>
      <c r="I401" s="40"/>
      <c r="J401" s="40"/>
      <c r="K401" s="40"/>
      <c r="L401" s="43" t="s">
        <v>633</v>
      </c>
    </row>
    <row r="402" spans="1:12" x14ac:dyDescent="0.25">
      <c r="A402" s="19" t="s">
        <v>633</v>
      </c>
      <c r="B402" s="19">
        <v>84</v>
      </c>
      <c r="C402" s="19" t="s">
        <v>69</v>
      </c>
      <c r="D402" s="19" t="s">
        <v>770</v>
      </c>
      <c r="E402" s="19"/>
      <c r="F402" s="19">
        <v>1</v>
      </c>
      <c r="G402" s="20"/>
      <c r="H402" s="21"/>
      <c r="I402" s="21"/>
      <c r="J402" s="21"/>
      <c r="K402" s="21"/>
      <c r="L402" s="42" t="s">
        <v>633</v>
      </c>
    </row>
    <row r="403" spans="1:12" x14ac:dyDescent="0.25">
      <c r="A403" s="37" t="s">
        <v>633</v>
      </c>
      <c r="B403" s="37">
        <v>85</v>
      </c>
      <c r="C403" s="37" t="s">
        <v>69</v>
      </c>
      <c r="D403" s="37" t="s">
        <v>770</v>
      </c>
      <c r="E403" s="37"/>
      <c r="F403" s="37">
        <v>1</v>
      </c>
      <c r="G403" s="39"/>
      <c r="H403" s="40"/>
      <c r="I403" s="40"/>
      <c r="J403" s="40"/>
      <c r="K403" s="40"/>
      <c r="L403" s="43" t="s">
        <v>633</v>
      </c>
    </row>
    <row r="404" spans="1:12" x14ac:dyDescent="0.25">
      <c r="A404" s="19" t="s">
        <v>633</v>
      </c>
      <c r="B404" s="19">
        <v>86</v>
      </c>
      <c r="C404" s="19" t="s">
        <v>69</v>
      </c>
      <c r="D404" s="19" t="s">
        <v>770</v>
      </c>
      <c r="E404" s="19"/>
      <c r="F404" s="19">
        <v>1</v>
      </c>
      <c r="G404" s="20"/>
      <c r="H404" s="21"/>
      <c r="I404" s="21"/>
      <c r="J404" s="21"/>
      <c r="K404" s="21"/>
      <c r="L404" s="42" t="s">
        <v>633</v>
      </c>
    </row>
    <row r="405" spans="1:12" x14ac:dyDescent="0.25">
      <c r="A405" s="37" t="s">
        <v>633</v>
      </c>
      <c r="B405" s="37">
        <v>87</v>
      </c>
      <c r="C405" s="37" t="s">
        <v>69</v>
      </c>
      <c r="D405" s="37" t="s">
        <v>770</v>
      </c>
      <c r="E405" s="37"/>
      <c r="F405" s="37">
        <v>1</v>
      </c>
      <c r="G405" s="39"/>
      <c r="H405" s="40"/>
      <c r="I405" s="40"/>
      <c r="J405" s="40"/>
      <c r="K405" s="40"/>
      <c r="L405" s="43" t="s">
        <v>633</v>
      </c>
    </row>
    <row r="406" spans="1:12" x14ac:dyDescent="0.25">
      <c r="A406" s="19" t="s">
        <v>633</v>
      </c>
      <c r="B406" s="19">
        <v>88</v>
      </c>
      <c r="C406" s="19" t="s">
        <v>69</v>
      </c>
      <c r="D406" s="19" t="s">
        <v>770</v>
      </c>
      <c r="E406" s="19"/>
      <c r="F406" s="19">
        <v>1</v>
      </c>
      <c r="G406" s="20"/>
      <c r="H406" s="21"/>
      <c r="I406" s="21"/>
      <c r="J406" s="21"/>
      <c r="K406" s="21"/>
      <c r="L406" s="42" t="s">
        <v>633</v>
      </c>
    </row>
    <row r="407" spans="1:12" x14ac:dyDescent="0.25">
      <c r="A407" s="37" t="s">
        <v>633</v>
      </c>
      <c r="B407" s="37">
        <v>89</v>
      </c>
      <c r="C407" s="37" t="s">
        <v>69</v>
      </c>
      <c r="D407" s="37" t="s">
        <v>770</v>
      </c>
      <c r="E407" s="37"/>
      <c r="F407" s="37">
        <v>1</v>
      </c>
      <c r="G407" s="39"/>
      <c r="H407" s="40"/>
      <c r="I407" s="40"/>
      <c r="J407" s="40"/>
      <c r="K407" s="40"/>
      <c r="L407" s="43" t="s">
        <v>633</v>
      </c>
    </row>
    <row r="408" spans="1:12" x14ac:dyDescent="0.25">
      <c r="A408" s="19" t="s">
        <v>633</v>
      </c>
      <c r="B408" s="19">
        <v>92</v>
      </c>
      <c r="C408" s="19" t="s">
        <v>88</v>
      </c>
      <c r="D408" s="19" t="s">
        <v>771</v>
      </c>
      <c r="E408" s="19"/>
      <c r="F408" s="19">
        <v>1</v>
      </c>
      <c r="G408" s="20"/>
      <c r="H408" s="21"/>
      <c r="I408" s="21"/>
      <c r="J408" s="21"/>
      <c r="K408" s="21"/>
      <c r="L408" s="42" t="s">
        <v>633</v>
      </c>
    </row>
    <row r="409" spans="1:12" x14ac:dyDescent="0.25">
      <c r="A409" s="37" t="s">
        <v>633</v>
      </c>
      <c r="B409" s="37">
        <v>93</v>
      </c>
      <c r="C409" s="37" t="s">
        <v>88</v>
      </c>
      <c r="D409" s="37" t="s">
        <v>771</v>
      </c>
      <c r="E409" s="37"/>
      <c r="F409" s="37">
        <v>1</v>
      </c>
      <c r="G409" s="39"/>
      <c r="H409" s="40"/>
      <c r="I409" s="40"/>
      <c r="J409" s="40"/>
      <c r="K409" s="40"/>
      <c r="L409" s="43" t="s">
        <v>633</v>
      </c>
    </row>
    <row r="410" spans="1:12" x14ac:dyDescent="0.25">
      <c r="A410" s="19" t="s">
        <v>633</v>
      </c>
      <c r="B410" s="19">
        <v>103</v>
      </c>
      <c r="C410" s="19" t="s">
        <v>92</v>
      </c>
      <c r="D410" s="19" t="s">
        <v>772</v>
      </c>
      <c r="E410" s="19"/>
      <c r="F410" s="19">
        <v>1</v>
      </c>
      <c r="G410" s="20"/>
      <c r="H410" s="21"/>
      <c r="I410" s="21"/>
      <c r="J410" s="21"/>
      <c r="K410" s="21"/>
      <c r="L410" s="42" t="s">
        <v>633</v>
      </c>
    </row>
    <row r="411" spans="1:12" x14ac:dyDescent="0.25">
      <c r="A411" s="37" t="s">
        <v>633</v>
      </c>
      <c r="B411" s="37">
        <v>104</v>
      </c>
      <c r="C411" s="37" t="s">
        <v>92</v>
      </c>
      <c r="D411" s="37" t="s">
        <v>772</v>
      </c>
      <c r="E411" s="37"/>
      <c r="F411" s="37">
        <v>1</v>
      </c>
      <c r="G411" s="39"/>
      <c r="H411" s="40"/>
      <c r="I411" s="40"/>
      <c r="J411" s="40"/>
      <c r="K411" s="40"/>
      <c r="L411" s="43" t="s">
        <v>633</v>
      </c>
    </row>
    <row r="412" spans="1:12" x14ac:dyDescent="0.25">
      <c r="A412" s="19" t="s">
        <v>633</v>
      </c>
      <c r="B412" s="19">
        <v>105</v>
      </c>
      <c r="C412" s="19" t="s">
        <v>92</v>
      </c>
      <c r="D412" s="19" t="s">
        <v>772</v>
      </c>
      <c r="E412" s="19"/>
      <c r="F412" s="19">
        <v>1</v>
      </c>
      <c r="G412" s="20"/>
      <c r="H412" s="21"/>
      <c r="I412" s="21"/>
      <c r="J412" s="21"/>
      <c r="K412" s="21"/>
      <c r="L412" s="42" t="s">
        <v>633</v>
      </c>
    </row>
    <row r="413" spans="1:12" x14ac:dyDescent="0.25">
      <c r="A413" s="37" t="s">
        <v>633</v>
      </c>
      <c r="B413" s="37">
        <v>106</v>
      </c>
      <c r="C413" s="37" t="s">
        <v>92</v>
      </c>
      <c r="D413" s="37" t="s">
        <v>772</v>
      </c>
      <c r="E413" s="37"/>
      <c r="F413" s="37">
        <v>1</v>
      </c>
      <c r="G413" s="39"/>
      <c r="H413" s="40"/>
      <c r="I413" s="40"/>
      <c r="J413" s="40"/>
      <c r="K413" s="40"/>
      <c r="L413" s="43" t="s">
        <v>633</v>
      </c>
    </row>
    <row r="414" spans="1:12" x14ac:dyDescent="0.25">
      <c r="A414" s="19" t="s">
        <v>633</v>
      </c>
      <c r="B414" s="19">
        <v>107</v>
      </c>
      <c r="C414" s="19" t="s">
        <v>92</v>
      </c>
      <c r="D414" s="19" t="s">
        <v>772</v>
      </c>
      <c r="E414" s="19"/>
      <c r="F414" s="19">
        <v>1</v>
      </c>
      <c r="G414" s="20"/>
      <c r="H414" s="21"/>
      <c r="I414" s="21"/>
      <c r="J414" s="21"/>
      <c r="K414" s="21"/>
      <c r="L414" s="42" t="s">
        <v>633</v>
      </c>
    </row>
    <row r="415" spans="1:12" x14ac:dyDescent="0.25">
      <c r="A415" s="37" t="s">
        <v>633</v>
      </c>
      <c r="B415" s="37">
        <v>115</v>
      </c>
      <c r="C415" s="37" t="s">
        <v>103</v>
      </c>
      <c r="D415" s="37" t="s">
        <v>842</v>
      </c>
      <c r="E415" s="37" t="s">
        <v>111</v>
      </c>
      <c r="F415" s="37">
        <v>1</v>
      </c>
      <c r="G415" s="39">
        <v>0</v>
      </c>
      <c r="H415" s="40">
        <v>0</v>
      </c>
      <c r="I415" s="40">
        <v>0</v>
      </c>
      <c r="J415" s="40">
        <v>0</v>
      </c>
      <c r="K415" s="40">
        <v>0</v>
      </c>
      <c r="L415" s="43" t="s">
        <v>633</v>
      </c>
    </row>
    <row r="416" spans="1:12" x14ac:dyDescent="0.25">
      <c r="A416" s="19" t="s">
        <v>633</v>
      </c>
      <c r="B416" s="19">
        <v>133</v>
      </c>
      <c r="C416" s="19" t="s">
        <v>103</v>
      </c>
      <c r="D416" s="19" t="s">
        <v>773</v>
      </c>
      <c r="E416" s="19"/>
      <c r="F416" s="19">
        <v>1</v>
      </c>
      <c r="G416" s="20"/>
      <c r="H416" s="21"/>
      <c r="I416" s="21"/>
      <c r="J416" s="21"/>
      <c r="K416" s="21"/>
      <c r="L416" s="42" t="s">
        <v>633</v>
      </c>
    </row>
    <row r="417" spans="1:12" x14ac:dyDescent="0.25">
      <c r="A417" s="37" t="s">
        <v>633</v>
      </c>
      <c r="B417" s="37">
        <v>134</v>
      </c>
      <c r="C417" s="37" t="s">
        <v>103</v>
      </c>
      <c r="D417" s="37" t="s">
        <v>773</v>
      </c>
      <c r="E417" s="37"/>
      <c r="F417" s="37">
        <v>1</v>
      </c>
      <c r="G417" s="39"/>
      <c r="H417" s="40"/>
      <c r="I417" s="40"/>
      <c r="J417" s="40"/>
      <c r="K417" s="40"/>
      <c r="L417" s="43" t="s">
        <v>633</v>
      </c>
    </row>
    <row r="418" spans="1:12" x14ac:dyDescent="0.25">
      <c r="A418" s="19" t="s">
        <v>633</v>
      </c>
      <c r="B418" s="19">
        <v>135</v>
      </c>
      <c r="C418" s="19" t="s">
        <v>103</v>
      </c>
      <c r="D418" s="19" t="s">
        <v>773</v>
      </c>
      <c r="E418" s="19"/>
      <c r="F418" s="19">
        <v>1</v>
      </c>
      <c r="G418" s="20"/>
      <c r="H418" s="21"/>
      <c r="I418" s="21"/>
      <c r="J418" s="21"/>
      <c r="K418" s="21"/>
      <c r="L418" s="42" t="s">
        <v>633</v>
      </c>
    </row>
    <row r="419" spans="1:12" x14ac:dyDescent="0.25">
      <c r="A419" s="37" t="s">
        <v>633</v>
      </c>
      <c r="B419" s="37">
        <v>136</v>
      </c>
      <c r="C419" s="37" t="s">
        <v>103</v>
      </c>
      <c r="D419" s="37" t="s">
        <v>773</v>
      </c>
      <c r="E419" s="37"/>
      <c r="F419" s="37">
        <v>1</v>
      </c>
      <c r="G419" s="39"/>
      <c r="H419" s="40"/>
      <c r="I419" s="40"/>
      <c r="J419" s="40"/>
      <c r="K419" s="40"/>
      <c r="L419" s="43" t="s">
        <v>633</v>
      </c>
    </row>
    <row r="420" spans="1:12" x14ac:dyDescent="0.25">
      <c r="A420" s="19" t="s">
        <v>633</v>
      </c>
      <c r="B420" s="19">
        <v>137</v>
      </c>
      <c r="C420" s="19" t="s">
        <v>103</v>
      </c>
      <c r="D420" s="19" t="s">
        <v>773</v>
      </c>
      <c r="E420" s="19"/>
      <c r="F420" s="19">
        <v>1</v>
      </c>
      <c r="G420" s="20"/>
      <c r="H420" s="21"/>
      <c r="I420" s="21"/>
      <c r="J420" s="21"/>
      <c r="K420" s="21"/>
      <c r="L420" s="42" t="s">
        <v>633</v>
      </c>
    </row>
    <row r="421" spans="1:12" x14ac:dyDescent="0.25">
      <c r="A421" s="37" t="s">
        <v>633</v>
      </c>
      <c r="B421" s="37">
        <v>141</v>
      </c>
      <c r="C421" s="37" t="s">
        <v>126</v>
      </c>
      <c r="D421" s="37" t="s">
        <v>777</v>
      </c>
      <c r="E421" s="37"/>
      <c r="F421" s="37">
        <v>1</v>
      </c>
      <c r="G421" s="39"/>
      <c r="H421" s="40"/>
      <c r="I421" s="40"/>
      <c r="J421" s="40"/>
      <c r="K421" s="40"/>
      <c r="L421" s="43" t="s">
        <v>633</v>
      </c>
    </row>
    <row r="422" spans="1:12" x14ac:dyDescent="0.25">
      <c r="A422" s="19" t="s">
        <v>633</v>
      </c>
      <c r="B422" s="19">
        <v>142</v>
      </c>
      <c r="C422" s="19" t="s">
        <v>126</v>
      </c>
      <c r="D422" s="19" t="s">
        <v>777</v>
      </c>
      <c r="E422" s="19"/>
      <c r="F422" s="19">
        <v>1</v>
      </c>
      <c r="G422" s="20"/>
      <c r="H422" s="21"/>
      <c r="I422" s="21"/>
      <c r="J422" s="21"/>
      <c r="K422" s="21"/>
      <c r="L422" s="42" t="s">
        <v>633</v>
      </c>
    </row>
    <row r="423" spans="1:12" x14ac:dyDescent="0.25">
      <c r="A423" s="37" t="s">
        <v>633</v>
      </c>
      <c r="B423" s="37">
        <v>143</v>
      </c>
      <c r="C423" s="37" t="s">
        <v>126</v>
      </c>
      <c r="D423" s="37" t="s">
        <v>777</v>
      </c>
      <c r="E423" s="37"/>
      <c r="F423" s="37">
        <v>1</v>
      </c>
      <c r="G423" s="39"/>
      <c r="H423" s="40"/>
      <c r="I423" s="40"/>
      <c r="J423" s="40"/>
      <c r="K423" s="40"/>
      <c r="L423" s="43" t="s">
        <v>633</v>
      </c>
    </row>
    <row r="424" spans="1:12" x14ac:dyDescent="0.25">
      <c r="A424" s="19" t="s">
        <v>633</v>
      </c>
      <c r="B424" s="19">
        <v>146</v>
      </c>
      <c r="C424" s="19" t="s">
        <v>130</v>
      </c>
      <c r="D424" s="19" t="s">
        <v>778</v>
      </c>
      <c r="E424" s="19"/>
      <c r="F424" s="19">
        <v>1</v>
      </c>
      <c r="G424" s="20"/>
      <c r="H424" s="21"/>
      <c r="I424" s="21"/>
      <c r="J424" s="21"/>
      <c r="K424" s="21"/>
      <c r="L424" s="42" t="s">
        <v>633</v>
      </c>
    </row>
    <row r="425" spans="1:12" x14ac:dyDescent="0.25">
      <c r="A425" s="37" t="s">
        <v>633</v>
      </c>
      <c r="B425" s="37">
        <v>147</v>
      </c>
      <c r="C425" s="37" t="s">
        <v>130</v>
      </c>
      <c r="D425" s="37" t="s">
        <v>778</v>
      </c>
      <c r="E425" s="37"/>
      <c r="F425" s="37">
        <v>1</v>
      </c>
      <c r="G425" s="39"/>
      <c r="H425" s="40"/>
      <c r="I425" s="40"/>
      <c r="J425" s="40"/>
      <c r="K425" s="40"/>
      <c r="L425" s="43" t="s">
        <v>633</v>
      </c>
    </row>
    <row r="426" spans="1:12" x14ac:dyDescent="0.25">
      <c r="A426" s="19" t="s">
        <v>633</v>
      </c>
      <c r="B426" s="19">
        <v>153</v>
      </c>
      <c r="C426" s="19" t="s">
        <v>132</v>
      </c>
      <c r="D426" s="19" t="s">
        <v>779</v>
      </c>
      <c r="E426" s="19"/>
      <c r="F426" s="19">
        <v>1</v>
      </c>
      <c r="G426" s="20"/>
      <c r="H426" s="21"/>
      <c r="I426" s="21"/>
      <c r="J426" s="21"/>
      <c r="K426" s="21"/>
      <c r="L426" s="42" t="s">
        <v>633</v>
      </c>
    </row>
    <row r="427" spans="1:12" x14ac:dyDescent="0.25">
      <c r="A427" s="37" t="s">
        <v>633</v>
      </c>
      <c r="B427" s="37">
        <v>163</v>
      </c>
      <c r="C427" s="37" t="s">
        <v>138</v>
      </c>
      <c r="D427" s="37" t="s">
        <v>780</v>
      </c>
      <c r="E427" s="37"/>
      <c r="F427" s="37">
        <v>1</v>
      </c>
      <c r="G427" s="39"/>
      <c r="H427" s="40"/>
      <c r="I427" s="40"/>
      <c r="J427" s="40"/>
      <c r="K427" s="40"/>
      <c r="L427" s="43" t="s">
        <v>633</v>
      </c>
    </row>
    <row r="428" spans="1:12" x14ac:dyDescent="0.25">
      <c r="A428" s="19" t="s">
        <v>633</v>
      </c>
      <c r="B428" s="19">
        <v>164</v>
      </c>
      <c r="C428" s="19" t="s">
        <v>138</v>
      </c>
      <c r="D428" s="19" t="s">
        <v>780</v>
      </c>
      <c r="E428" s="19"/>
      <c r="F428" s="19">
        <v>1</v>
      </c>
      <c r="G428" s="20"/>
      <c r="H428" s="21"/>
      <c r="I428" s="21"/>
      <c r="J428" s="21"/>
      <c r="K428" s="21"/>
      <c r="L428" s="42" t="s">
        <v>633</v>
      </c>
    </row>
    <row r="429" spans="1:12" x14ac:dyDescent="0.25">
      <c r="A429" s="37" t="s">
        <v>633</v>
      </c>
      <c r="B429" s="37">
        <v>165</v>
      </c>
      <c r="C429" s="37" t="s">
        <v>138</v>
      </c>
      <c r="D429" s="37" t="s">
        <v>780</v>
      </c>
      <c r="E429" s="37"/>
      <c r="F429" s="37">
        <v>1</v>
      </c>
      <c r="G429" s="39"/>
      <c r="H429" s="40"/>
      <c r="I429" s="40"/>
      <c r="J429" s="40"/>
      <c r="K429" s="40"/>
      <c r="L429" s="43" t="s">
        <v>633</v>
      </c>
    </row>
    <row r="430" spans="1:12" x14ac:dyDescent="0.25">
      <c r="A430" s="19" t="s">
        <v>633</v>
      </c>
      <c r="B430" s="19">
        <v>166</v>
      </c>
      <c r="C430" s="19" t="s">
        <v>138</v>
      </c>
      <c r="D430" s="19" t="s">
        <v>780</v>
      </c>
      <c r="E430" s="19"/>
      <c r="F430" s="19">
        <v>1</v>
      </c>
      <c r="G430" s="20"/>
      <c r="H430" s="21"/>
      <c r="I430" s="21"/>
      <c r="J430" s="21"/>
      <c r="K430" s="21"/>
      <c r="L430" s="42" t="s">
        <v>633</v>
      </c>
    </row>
    <row r="431" spans="1:12" x14ac:dyDescent="0.25">
      <c r="A431" s="37" t="s">
        <v>633</v>
      </c>
      <c r="B431" s="37">
        <v>167</v>
      </c>
      <c r="C431" s="37" t="s">
        <v>151</v>
      </c>
      <c r="D431" s="37" t="s">
        <v>677</v>
      </c>
      <c r="E431" s="37" t="s">
        <v>28</v>
      </c>
      <c r="F431" s="37">
        <v>1</v>
      </c>
      <c r="G431" s="39"/>
      <c r="H431" s="40"/>
      <c r="I431" s="40"/>
      <c r="J431" s="40"/>
      <c r="K431" s="40"/>
      <c r="L431" s="43" t="s">
        <v>633</v>
      </c>
    </row>
    <row r="432" spans="1:12" x14ac:dyDescent="0.25">
      <c r="A432" s="19" t="s">
        <v>633</v>
      </c>
      <c r="B432" s="19">
        <v>177</v>
      </c>
      <c r="C432" s="19" t="s">
        <v>151</v>
      </c>
      <c r="D432" s="19" t="s">
        <v>781</v>
      </c>
      <c r="E432" s="19"/>
      <c r="F432" s="19">
        <v>1</v>
      </c>
      <c r="G432" s="20"/>
      <c r="H432" s="21"/>
      <c r="I432" s="21"/>
      <c r="J432" s="21"/>
      <c r="K432" s="21"/>
      <c r="L432" s="42" t="s">
        <v>633</v>
      </c>
    </row>
    <row r="433" spans="1:12" x14ac:dyDescent="0.25">
      <c r="A433" s="37" t="s">
        <v>633</v>
      </c>
      <c r="B433" s="37">
        <v>182</v>
      </c>
      <c r="C433" s="37" t="s">
        <v>158</v>
      </c>
      <c r="D433" s="37" t="s">
        <v>782</v>
      </c>
      <c r="E433" s="37"/>
      <c r="F433" s="37">
        <v>1</v>
      </c>
      <c r="G433" s="39"/>
      <c r="H433" s="40"/>
      <c r="I433" s="40"/>
      <c r="J433" s="40"/>
      <c r="K433" s="40"/>
      <c r="L433" s="43" t="s">
        <v>633</v>
      </c>
    </row>
    <row r="434" spans="1:12" x14ac:dyDescent="0.25">
      <c r="A434" s="19" t="s">
        <v>633</v>
      </c>
      <c r="B434" s="19">
        <v>183</v>
      </c>
      <c r="C434" s="19" t="s">
        <v>158</v>
      </c>
      <c r="D434" s="19" t="s">
        <v>782</v>
      </c>
      <c r="E434" s="19"/>
      <c r="F434" s="19">
        <v>1</v>
      </c>
      <c r="G434" s="20"/>
      <c r="H434" s="21"/>
      <c r="I434" s="21"/>
      <c r="J434" s="21"/>
      <c r="K434" s="21"/>
      <c r="L434" s="42" t="s">
        <v>633</v>
      </c>
    </row>
    <row r="435" spans="1:12" x14ac:dyDescent="0.25">
      <c r="A435" s="37" t="s">
        <v>633</v>
      </c>
      <c r="B435" s="37">
        <v>185</v>
      </c>
      <c r="C435" s="37" t="s">
        <v>163</v>
      </c>
      <c r="D435" s="37" t="s">
        <v>783</v>
      </c>
      <c r="E435" s="37"/>
      <c r="F435" s="37">
        <v>1</v>
      </c>
      <c r="G435" s="39"/>
      <c r="H435" s="40"/>
      <c r="I435" s="40"/>
      <c r="J435" s="40"/>
      <c r="K435" s="40"/>
      <c r="L435" s="43" t="s">
        <v>633</v>
      </c>
    </row>
    <row r="436" spans="1:12" x14ac:dyDescent="0.25">
      <c r="A436" s="19" t="s">
        <v>633</v>
      </c>
      <c r="B436" s="19">
        <v>186</v>
      </c>
      <c r="C436" s="19" t="s">
        <v>163</v>
      </c>
      <c r="D436" s="19" t="s">
        <v>783</v>
      </c>
      <c r="E436" s="19"/>
      <c r="F436" s="19">
        <v>1</v>
      </c>
      <c r="G436" s="20"/>
      <c r="H436" s="21"/>
      <c r="I436" s="21"/>
      <c r="J436" s="21"/>
      <c r="K436" s="21"/>
      <c r="L436" s="42" t="s">
        <v>633</v>
      </c>
    </row>
    <row r="437" spans="1:12" x14ac:dyDescent="0.25">
      <c r="A437" s="37" t="s">
        <v>633</v>
      </c>
      <c r="B437" s="37">
        <v>209</v>
      </c>
      <c r="C437" s="37" t="s">
        <v>165</v>
      </c>
      <c r="D437" s="37" t="s">
        <v>790</v>
      </c>
      <c r="E437" s="37"/>
      <c r="F437" s="37">
        <v>1</v>
      </c>
      <c r="G437" s="39"/>
      <c r="H437" s="40"/>
      <c r="I437" s="40"/>
      <c r="J437" s="40"/>
      <c r="K437" s="40"/>
      <c r="L437" s="43" t="s">
        <v>633</v>
      </c>
    </row>
    <row r="438" spans="1:12" x14ac:dyDescent="0.25">
      <c r="A438" s="19" t="s">
        <v>633</v>
      </c>
      <c r="B438" s="19">
        <v>210</v>
      </c>
      <c r="C438" s="19" t="s">
        <v>165</v>
      </c>
      <c r="D438" s="19" t="s">
        <v>790</v>
      </c>
      <c r="E438" s="19"/>
      <c r="F438" s="19">
        <v>1</v>
      </c>
      <c r="G438" s="20"/>
      <c r="H438" s="21"/>
      <c r="I438" s="21"/>
      <c r="J438" s="21"/>
      <c r="K438" s="21"/>
      <c r="L438" s="42" t="s">
        <v>633</v>
      </c>
    </row>
    <row r="439" spans="1:12" x14ac:dyDescent="0.25">
      <c r="A439" s="37" t="s">
        <v>633</v>
      </c>
      <c r="B439" s="37">
        <v>211</v>
      </c>
      <c r="C439" s="37" t="s">
        <v>165</v>
      </c>
      <c r="D439" s="37" t="s">
        <v>790</v>
      </c>
      <c r="E439" s="37"/>
      <c r="F439" s="37">
        <v>1</v>
      </c>
      <c r="G439" s="39"/>
      <c r="H439" s="40"/>
      <c r="I439" s="40"/>
      <c r="J439" s="40"/>
      <c r="K439" s="40"/>
      <c r="L439" s="43" t="s">
        <v>633</v>
      </c>
    </row>
    <row r="440" spans="1:12" x14ac:dyDescent="0.25">
      <c r="A440" s="19" t="s">
        <v>633</v>
      </c>
      <c r="B440" s="19">
        <v>212</v>
      </c>
      <c r="C440" s="19" t="s">
        <v>165</v>
      </c>
      <c r="D440" s="19" t="s">
        <v>790</v>
      </c>
      <c r="E440" s="19"/>
      <c r="F440" s="19">
        <v>1</v>
      </c>
      <c r="G440" s="20"/>
      <c r="H440" s="21"/>
      <c r="I440" s="21"/>
      <c r="J440" s="21"/>
      <c r="K440" s="21"/>
      <c r="L440" s="42" t="s">
        <v>633</v>
      </c>
    </row>
    <row r="441" spans="1:12" x14ac:dyDescent="0.25">
      <c r="A441" s="37" t="s">
        <v>633</v>
      </c>
      <c r="B441" s="37">
        <v>213</v>
      </c>
      <c r="C441" s="37" t="s">
        <v>165</v>
      </c>
      <c r="D441" s="37" t="s">
        <v>790</v>
      </c>
      <c r="E441" s="37"/>
      <c r="F441" s="37">
        <v>1</v>
      </c>
      <c r="G441" s="39"/>
      <c r="H441" s="40"/>
      <c r="I441" s="40"/>
      <c r="J441" s="40"/>
      <c r="K441" s="40"/>
      <c r="L441" s="43" t="s">
        <v>633</v>
      </c>
    </row>
    <row r="442" spans="1:12" x14ac:dyDescent="0.25">
      <c r="A442" s="19" t="s">
        <v>633</v>
      </c>
      <c r="B442" s="19">
        <v>214</v>
      </c>
      <c r="C442" s="19" t="s">
        <v>165</v>
      </c>
      <c r="D442" s="19" t="s">
        <v>790</v>
      </c>
      <c r="E442" s="19"/>
      <c r="F442" s="19">
        <v>1</v>
      </c>
      <c r="G442" s="20"/>
      <c r="H442" s="21"/>
      <c r="I442" s="21"/>
      <c r="J442" s="21"/>
      <c r="K442" s="21"/>
      <c r="L442" s="42" t="s">
        <v>633</v>
      </c>
    </row>
    <row r="443" spans="1:12" x14ac:dyDescent="0.25">
      <c r="A443" s="37" t="s">
        <v>633</v>
      </c>
      <c r="B443" s="37">
        <v>215</v>
      </c>
      <c r="C443" s="37" t="s">
        <v>165</v>
      </c>
      <c r="D443" s="37" t="s">
        <v>790</v>
      </c>
      <c r="E443" s="37"/>
      <c r="F443" s="37">
        <v>1</v>
      </c>
      <c r="G443" s="39"/>
      <c r="H443" s="40"/>
      <c r="I443" s="40"/>
      <c r="J443" s="40"/>
      <c r="K443" s="40"/>
      <c r="L443" s="43" t="s">
        <v>633</v>
      </c>
    </row>
    <row r="444" spans="1:12" x14ac:dyDescent="0.25">
      <c r="A444" s="19" t="s">
        <v>633</v>
      </c>
      <c r="B444" s="19">
        <v>216</v>
      </c>
      <c r="C444" s="19" t="s">
        <v>165</v>
      </c>
      <c r="D444" s="19" t="s">
        <v>790</v>
      </c>
      <c r="E444" s="19"/>
      <c r="F444" s="19">
        <v>1</v>
      </c>
      <c r="G444" s="20"/>
      <c r="H444" s="21"/>
      <c r="I444" s="21"/>
      <c r="J444" s="21"/>
      <c r="K444" s="21"/>
      <c r="L444" s="42" t="s">
        <v>633</v>
      </c>
    </row>
    <row r="445" spans="1:12" x14ac:dyDescent="0.25">
      <c r="A445" s="37" t="s">
        <v>633</v>
      </c>
      <c r="B445" s="37">
        <v>217</v>
      </c>
      <c r="C445" s="37" t="s">
        <v>165</v>
      </c>
      <c r="D445" s="37" t="s">
        <v>790</v>
      </c>
      <c r="E445" s="37"/>
      <c r="F445" s="37">
        <v>1</v>
      </c>
      <c r="G445" s="39"/>
      <c r="H445" s="40"/>
      <c r="I445" s="40"/>
      <c r="J445" s="40"/>
      <c r="K445" s="40"/>
      <c r="L445" s="43" t="s">
        <v>633</v>
      </c>
    </row>
    <row r="446" spans="1:12" x14ac:dyDescent="0.25">
      <c r="A446" s="19" t="s">
        <v>633</v>
      </c>
      <c r="B446" s="19">
        <v>218</v>
      </c>
      <c r="C446" s="19" t="s">
        <v>165</v>
      </c>
      <c r="D446" s="19" t="s">
        <v>790</v>
      </c>
      <c r="E446" s="19"/>
      <c r="F446" s="19">
        <v>1</v>
      </c>
      <c r="G446" s="20"/>
      <c r="H446" s="21"/>
      <c r="I446" s="21"/>
      <c r="J446" s="21"/>
      <c r="K446" s="21"/>
      <c r="L446" s="42" t="s">
        <v>633</v>
      </c>
    </row>
    <row r="447" spans="1:12" x14ac:dyDescent="0.25">
      <c r="A447" s="37" t="s">
        <v>633</v>
      </c>
      <c r="B447" s="37">
        <v>227</v>
      </c>
      <c r="C447" s="37" t="s">
        <v>188</v>
      </c>
      <c r="D447" s="37" t="s">
        <v>791</v>
      </c>
      <c r="E447" s="37"/>
      <c r="F447" s="37">
        <v>1</v>
      </c>
      <c r="G447" s="39"/>
      <c r="H447" s="40"/>
      <c r="I447" s="40"/>
      <c r="J447" s="40"/>
      <c r="K447" s="40"/>
      <c r="L447" s="43" t="s">
        <v>633</v>
      </c>
    </row>
    <row r="448" spans="1:12" x14ac:dyDescent="0.25">
      <c r="A448" s="19" t="s">
        <v>633</v>
      </c>
      <c r="B448" s="19">
        <v>228</v>
      </c>
      <c r="C448" s="19" t="s">
        <v>188</v>
      </c>
      <c r="D448" s="19" t="s">
        <v>791</v>
      </c>
      <c r="E448" s="19"/>
      <c r="F448" s="19">
        <v>1</v>
      </c>
      <c r="G448" s="20"/>
      <c r="H448" s="21"/>
      <c r="I448" s="21"/>
      <c r="J448" s="21"/>
      <c r="K448" s="21"/>
      <c r="L448" s="42" t="s">
        <v>633</v>
      </c>
    </row>
    <row r="449" spans="1:12" x14ac:dyDescent="0.25">
      <c r="A449" s="37" t="s">
        <v>633</v>
      </c>
      <c r="B449" s="37">
        <v>229</v>
      </c>
      <c r="C449" s="37" t="s">
        <v>188</v>
      </c>
      <c r="D449" s="37" t="s">
        <v>791</v>
      </c>
      <c r="E449" s="37"/>
      <c r="F449" s="37">
        <v>1</v>
      </c>
      <c r="G449" s="39"/>
      <c r="H449" s="40"/>
      <c r="I449" s="40"/>
      <c r="J449" s="40"/>
      <c r="K449" s="40"/>
      <c r="L449" s="43" t="s">
        <v>633</v>
      </c>
    </row>
    <row r="450" spans="1:12" x14ac:dyDescent="0.25">
      <c r="A450" s="19" t="s">
        <v>633</v>
      </c>
      <c r="B450" s="19">
        <v>230</v>
      </c>
      <c r="C450" s="19" t="s">
        <v>188</v>
      </c>
      <c r="D450" s="19" t="s">
        <v>791</v>
      </c>
      <c r="E450" s="19"/>
      <c r="F450" s="19">
        <v>1</v>
      </c>
      <c r="G450" s="20"/>
      <c r="H450" s="21"/>
      <c r="I450" s="21"/>
      <c r="J450" s="21"/>
      <c r="K450" s="21"/>
      <c r="L450" s="42" t="s">
        <v>633</v>
      </c>
    </row>
    <row r="451" spans="1:12" x14ac:dyDescent="0.25">
      <c r="A451" s="37" t="s">
        <v>633</v>
      </c>
      <c r="B451" s="37">
        <v>244</v>
      </c>
      <c r="C451" s="37" t="s">
        <v>197</v>
      </c>
      <c r="D451" s="37" t="s">
        <v>792</v>
      </c>
      <c r="E451" s="37"/>
      <c r="F451" s="37">
        <v>1</v>
      </c>
      <c r="G451" s="39"/>
      <c r="H451" s="40"/>
      <c r="I451" s="40"/>
      <c r="J451" s="40"/>
      <c r="K451" s="40"/>
      <c r="L451" s="43" t="s">
        <v>633</v>
      </c>
    </row>
    <row r="452" spans="1:12" x14ac:dyDescent="0.25">
      <c r="A452" s="19" t="s">
        <v>633</v>
      </c>
      <c r="B452" s="19">
        <v>245</v>
      </c>
      <c r="C452" s="19" t="s">
        <v>197</v>
      </c>
      <c r="D452" s="19" t="s">
        <v>792</v>
      </c>
      <c r="E452" s="19"/>
      <c r="F452" s="19">
        <v>1</v>
      </c>
      <c r="G452" s="20"/>
      <c r="H452" s="21"/>
      <c r="I452" s="21"/>
      <c r="J452" s="21"/>
      <c r="K452" s="21"/>
      <c r="L452" s="42" t="s">
        <v>633</v>
      </c>
    </row>
    <row r="453" spans="1:12" x14ac:dyDescent="0.25">
      <c r="A453" s="37" t="s">
        <v>633</v>
      </c>
      <c r="B453" s="37">
        <v>246</v>
      </c>
      <c r="C453" s="37" t="s">
        <v>197</v>
      </c>
      <c r="D453" s="37" t="s">
        <v>792</v>
      </c>
      <c r="E453" s="37"/>
      <c r="F453" s="37">
        <v>1</v>
      </c>
      <c r="G453" s="39"/>
      <c r="H453" s="40"/>
      <c r="I453" s="40"/>
      <c r="J453" s="40"/>
      <c r="K453" s="40"/>
      <c r="L453" s="43" t="s">
        <v>633</v>
      </c>
    </row>
    <row r="454" spans="1:12" x14ac:dyDescent="0.25">
      <c r="A454" s="19" t="s">
        <v>633</v>
      </c>
      <c r="B454" s="19">
        <v>247</v>
      </c>
      <c r="C454" s="19" t="s">
        <v>197</v>
      </c>
      <c r="D454" s="19" t="s">
        <v>792</v>
      </c>
      <c r="E454" s="19"/>
      <c r="F454" s="19">
        <v>1</v>
      </c>
      <c r="G454" s="20"/>
      <c r="H454" s="21"/>
      <c r="I454" s="21"/>
      <c r="J454" s="21"/>
      <c r="K454" s="21"/>
      <c r="L454" s="42" t="s">
        <v>633</v>
      </c>
    </row>
    <row r="455" spans="1:12" x14ac:dyDescent="0.25">
      <c r="A455" s="37" t="s">
        <v>633</v>
      </c>
      <c r="B455" s="37">
        <v>248</v>
      </c>
      <c r="C455" s="37" t="s">
        <v>197</v>
      </c>
      <c r="D455" s="37" t="s">
        <v>792</v>
      </c>
      <c r="E455" s="37"/>
      <c r="F455" s="37">
        <v>1</v>
      </c>
      <c r="G455" s="39"/>
      <c r="H455" s="40"/>
      <c r="I455" s="40"/>
      <c r="J455" s="40"/>
      <c r="K455" s="40"/>
      <c r="L455" s="43" t="s">
        <v>633</v>
      </c>
    </row>
    <row r="456" spans="1:12" x14ac:dyDescent="0.25">
      <c r="A456" s="19" t="s">
        <v>633</v>
      </c>
      <c r="B456" s="19">
        <v>249</v>
      </c>
      <c r="C456" s="19" t="s">
        <v>197</v>
      </c>
      <c r="D456" s="19" t="s">
        <v>792</v>
      </c>
      <c r="E456" s="19"/>
      <c r="F456" s="19">
        <v>1</v>
      </c>
      <c r="G456" s="20"/>
      <c r="H456" s="21"/>
      <c r="I456" s="21"/>
      <c r="J456" s="21"/>
      <c r="K456" s="21"/>
      <c r="L456" s="42" t="s">
        <v>633</v>
      </c>
    </row>
    <row r="457" spans="1:12" x14ac:dyDescent="0.25">
      <c r="A457" s="37" t="s">
        <v>633</v>
      </c>
      <c r="B457" s="37">
        <v>258</v>
      </c>
      <c r="C457" s="37" t="s">
        <v>212</v>
      </c>
      <c r="D457" s="37" t="s">
        <v>793</v>
      </c>
      <c r="E457" s="37"/>
      <c r="F457" s="37">
        <v>1</v>
      </c>
      <c r="G457" s="39"/>
      <c r="H457" s="40"/>
      <c r="I457" s="40"/>
      <c r="J457" s="40"/>
      <c r="K457" s="40"/>
      <c r="L457" s="43" t="s">
        <v>633</v>
      </c>
    </row>
    <row r="458" spans="1:12" x14ac:dyDescent="0.25">
      <c r="A458" s="19" t="s">
        <v>633</v>
      </c>
      <c r="B458" s="19">
        <v>259</v>
      </c>
      <c r="C458" s="19" t="s">
        <v>212</v>
      </c>
      <c r="D458" s="19" t="s">
        <v>793</v>
      </c>
      <c r="E458" s="19"/>
      <c r="F458" s="19">
        <v>1</v>
      </c>
      <c r="G458" s="20"/>
      <c r="H458" s="21"/>
      <c r="I458" s="21"/>
      <c r="J458" s="21"/>
      <c r="K458" s="21"/>
      <c r="L458" s="42" t="s">
        <v>633</v>
      </c>
    </row>
    <row r="459" spans="1:12" x14ac:dyDescent="0.25">
      <c r="A459" s="37" t="s">
        <v>633</v>
      </c>
      <c r="B459" s="37">
        <v>260</v>
      </c>
      <c r="C459" s="37" t="s">
        <v>212</v>
      </c>
      <c r="D459" s="37" t="s">
        <v>793</v>
      </c>
      <c r="E459" s="37"/>
      <c r="F459" s="37">
        <v>1</v>
      </c>
      <c r="G459" s="39"/>
      <c r="H459" s="40"/>
      <c r="I459" s="40"/>
      <c r="J459" s="40"/>
      <c r="K459" s="40"/>
      <c r="L459" s="43" t="s">
        <v>633</v>
      </c>
    </row>
    <row r="460" spans="1:12" x14ac:dyDescent="0.25">
      <c r="A460" s="19" t="s">
        <v>633</v>
      </c>
      <c r="B460" s="19">
        <v>261</v>
      </c>
      <c r="C460" s="19" t="s">
        <v>212</v>
      </c>
      <c r="D460" s="19" t="s">
        <v>793</v>
      </c>
      <c r="E460" s="19"/>
      <c r="F460" s="19">
        <v>1</v>
      </c>
      <c r="G460" s="20"/>
      <c r="H460" s="21"/>
      <c r="I460" s="21"/>
      <c r="J460" s="21"/>
      <c r="K460" s="21"/>
      <c r="L460" s="42" t="s">
        <v>633</v>
      </c>
    </row>
    <row r="461" spans="1:12" x14ac:dyDescent="0.25">
      <c r="A461" s="37" t="s">
        <v>633</v>
      </c>
      <c r="B461" s="37">
        <v>262</v>
      </c>
      <c r="C461" s="37" t="s">
        <v>212</v>
      </c>
      <c r="D461" s="37" t="s">
        <v>793</v>
      </c>
      <c r="E461" s="37"/>
      <c r="F461" s="37">
        <v>1</v>
      </c>
      <c r="G461" s="39"/>
      <c r="H461" s="40"/>
      <c r="I461" s="40"/>
      <c r="J461" s="40"/>
      <c r="K461" s="40"/>
      <c r="L461" s="43" t="s">
        <v>633</v>
      </c>
    </row>
    <row r="462" spans="1:12" x14ac:dyDescent="0.25">
      <c r="A462" s="19" t="s">
        <v>633</v>
      </c>
      <c r="B462" s="19">
        <v>267</v>
      </c>
      <c r="C462" s="19" t="s">
        <v>221</v>
      </c>
      <c r="D462" s="19" t="s">
        <v>794</v>
      </c>
      <c r="E462" s="19"/>
      <c r="F462" s="19">
        <v>1</v>
      </c>
      <c r="G462" s="20"/>
      <c r="H462" s="21"/>
      <c r="I462" s="21"/>
      <c r="J462" s="21"/>
      <c r="K462" s="21"/>
      <c r="L462" s="42" t="s">
        <v>633</v>
      </c>
    </row>
    <row r="463" spans="1:12" x14ac:dyDescent="0.25">
      <c r="A463" s="37" t="s">
        <v>633</v>
      </c>
      <c r="B463" s="37">
        <v>268</v>
      </c>
      <c r="C463" s="37" t="s">
        <v>221</v>
      </c>
      <c r="D463" s="37" t="s">
        <v>794</v>
      </c>
      <c r="E463" s="37"/>
      <c r="F463" s="37">
        <v>1</v>
      </c>
      <c r="G463" s="39"/>
      <c r="H463" s="40"/>
      <c r="I463" s="40"/>
      <c r="J463" s="40"/>
      <c r="K463" s="40"/>
      <c r="L463" s="43" t="s">
        <v>633</v>
      </c>
    </row>
    <row r="464" spans="1:12" x14ac:dyDescent="0.25">
      <c r="A464" s="19" t="s">
        <v>633</v>
      </c>
      <c r="B464" s="19">
        <v>269</v>
      </c>
      <c r="C464" s="19" t="s">
        <v>221</v>
      </c>
      <c r="D464" s="19" t="s">
        <v>794</v>
      </c>
      <c r="E464" s="19"/>
      <c r="F464" s="19">
        <v>1</v>
      </c>
      <c r="G464" s="20"/>
      <c r="H464" s="21"/>
      <c r="I464" s="21"/>
      <c r="J464" s="21"/>
      <c r="K464" s="21"/>
      <c r="L464" s="42" t="s">
        <v>633</v>
      </c>
    </row>
    <row r="465" spans="1:12" x14ac:dyDescent="0.25">
      <c r="A465" s="37" t="s">
        <v>633</v>
      </c>
      <c r="B465" s="37">
        <v>276</v>
      </c>
      <c r="C465" s="37" t="s">
        <v>226</v>
      </c>
      <c r="D465" s="37" t="s">
        <v>795</v>
      </c>
      <c r="E465" s="37"/>
      <c r="F465" s="37">
        <v>1</v>
      </c>
      <c r="G465" s="39"/>
      <c r="H465" s="40"/>
      <c r="I465" s="40"/>
      <c r="J465" s="40"/>
      <c r="K465" s="40"/>
      <c r="L465" s="43" t="s">
        <v>633</v>
      </c>
    </row>
    <row r="466" spans="1:12" x14ac:dyDescent="0.25">
      <c r="A466" s="19" t="s">
        <v>633</v>
      </c>
      <c r="B466" s="19">
        <v>277</v>
      </c>
      <c r="C466" s="19" t="s">
        <v>226</v>
      </c>
      <c r="D466" s="19" t="s">
        <v>795</v>
      </c>
      <c r="E466" s="19"/>
      <c r="F466" s="19">
        <v>1</v>
      </c>
      <c r="G466" s="20"/>
      <c r="H466" s="21"/>
      <c r="I466" s="21"/>
      <c r="J466" s="21"/>
      <c r="K466" s="21"/>
      <c r="L466" s="42" t="s">
        <v>633</v>
      </c>
    </row>
    <row r="467" spans="1:12" x14ac:dyDescent="0.25">
      <c r="A467" s="37" t="s">
        <v>633</v>
      </c>
      <c r="B467" s="37">
        <v>278</v>
      </c>
      <c r="C467" s="37" t="s">
        <v>226</v>
      </c>
      <c r="D467" s="37" t="s">
        <v>795</v>
      </c>
      <c r="E467" s="37"/>
      <c r="F467" s="37">
        <v>1</v>
      </c>
      <c r="G467" s="39"/>
      <c r="H467" s="40"/>
      <c r="I467" s="40"/>
      <c r="J467" s="40"/>
      <c r="K467" s="40"/>
      <c r="L467" s="43" t="s">
        <v>633</v>
      </c>
    </row>
    <row r="468" spans="1:12" x14ac:dyDescent="0.25">
      <c r="A468" s="19" t="s">
        <v>633</v>
      </c>
      <c r="B468" s="19">
        <v>285</v>
      </c>
      <c r="C468" s="19" t="s">
        <v>233</v>
      </c>
      <c r="D468" s="19" t="s">
        <v>797</v>
      </c>
      <c r="E468" s="19"/>
      <c r="F468" s="19">
        <v>1</v>
      </c>
      <c r="G468" s="20"/>
      <c r="H468" s="21"/>
      <c r="I468" s="21"/>
      <c r="J468" s="21"/>
      <c r="K468" s="21"/>
      <c r="L468" s="42" t="s">
        <v>633</v>
      </c>
    </row>
    <row r="469" spans="1:12" x14ac:dyDescent="0.25">
      <c r="A469" s="37" t="s">
        <v>633</v>
      </c>
      <c r="B469" s="37">
        <v>286</v>
      </c>
      <c r="C469" s="37" t="s">
        <v>233</v>
      </c>
      <c r="D469" s="37" t="s">
        <v>797</v>
      </c>
      <c r="E469" s="37"/>
      <c r="F469" s="37">
        <v>1</v>
      </c>
      <c r="G469" s="39"/>
      <c r="H469" s="40"/>
      <c r="I469" s="40"/>
      <c r="J469" s="40"/>
      <c r="K469" s="40"/>
      <c r="L469" s="43" t="s">
        <v>633</v>
      </c>
    </row>
    <row r="470" spans="1:12" x14ac:dyDescent="0.25">
      <c r="A470" s="19" t="s">
        <v>633</v>
      </c>
      <c r="B470" s="19">
        <v>287</v>
      </c>
      <c r="C470" s="19" t="s">
        <v>233</v>
      </c>
      <c r="D470" s="19" t="s">
        <v>797</v>
      </c>
      <c r="E470" s="19"/>
      <c r="F470" s="19">
        <v>1</v>
      </c>
      <c r="G470" s="20"/>
      <c r="H470" s="21"/>
      <c r="I470" s="21"/>
      <c r="J470" s="21"/>
      <c r="K470" s="21"/>
      <c r="L470" s="42" t="s">
        <v>633</v>
      </c>
    </row>
    <row r="471" spans="1:12" x14ac:dyDescent="0.25">
      <c r="A471" s="37" t="s">
        <v>633</v>
      </c>
      <c r="B471" s="37">
        <v>288</v>
      </c>
      <c r="C471" s="37" t="s">
        <v>240</v>
      </c>
      <c r="D471" s="37" t="s">
        <v>798</v>
      </c>
      <c r="E471" s="37" t="s">
        <v>28</v>
      </c>
      <c r="F471" s="37">
        <v>1</v>
      </c>
      <c r="G471" s="39"/>
      <c r="H471" s="40"/>
      <c r="I471" s="40"/>
      <c r="J471" s="40"/>
      <c r="K471" s="40"/>
      <c r="L471" s="43" t="s">
        <v>633</v>
      </c>
    </row>
    <row r="472" spans="1:12" x14ac:dyDescent="0.25">
      <c r="A472" s="19" t="s">
        <v>633</v>
      </c>
      <c r="B472" s="19">
        <v>293</v>
      </c>
      <c r="C472" s="19" t="s">
        <v>240</v>
      </c>
      <c r="D472" s="19" t="s">
        <v>799</v>
      </c>
      <c r="E472" s="19"/>
      <c r="F472" s="19">
        <v>1</v>
      </c>
      <c r="G472" s="20"/>
      <c r="H472" s="21"/>
      <c r="I472" s="21"/>
      <c r="J472" s="21"/>
      <c r="K472" s="21"/>
      <c r="L472" s="42" t="s">
        <v>633</v>
      </c>
    </row>
    <row r="473" spans="1:12" x14ac:dyDescent="0.25">
      <c r="A473" s="37" t="s">
        <v>633</v>
      </c>
      <c r="B473" s="37">
        <v>294</v>
      </c>
      <c r="C473" s="37" t="s">
        <v>240</v>
      </c>
      <c r="D473" s="37" t="s">
        <v>799</v>
      </c>
      <c r="E473" s="37"/>
      <c r="F473" s="37">
        <v>1</v>
      </c>
      <c r="G473" s="39"/>
      <c r="H473" s="40"/>
      <c r="I473" s="40"/>
      <c r="J473" s="40"/>
      <c r="K473" s="40"/>
      <c r="L473" s="43" t="s">
        <v>633</v>
      </c>
    </row>
    <row r="474" spans="1:12" x14ac:dyDescent="0.25">
      <c r="A474" s="19" t="s">
        <v>633</v>
      </c>
      <c r="B474" s="19">
        <v>295</v>
      </c>
      <c r="C474" s="19" t="s">
        <v>240</v>
      </c>
      <c r="D474" s="19" t="s">
        <v>799</v>
      </c>
      <c r="E474" s="19"/>
      <c r="F474" s="19">
        <v>1</v>
      </c>
      <c r="G474" s="20"/>
      <c r="H474" s="21"/>
      <c r="I474" s="21"/>
      <c r="J474" s="21"/>
      <c r="K474" s="21"/>
      <c r="L474" s="42" t="s">
        <v>633</v>
      </c>
    </row>
    <row r="475" spans="1:12" x14ac:dyDescent="0.25">
      <c r="A475" s="37" t="s">
        <v>633</v>
      </c>
      <c r="B475" s="37">
        <v>302</v>
      </c>
      <c r="C475" s="37" t="s">
        <v>245</v>
      </c>
      <c r="D475" s="37" t="s">
        <v>803</v>
      </c>
      <c r="E475" s="37"/>
      <c r="F475" s="37">
        <v>1</v>
      </c>
      <c r="G475" s="39"/>
      <c r="H475" s="40"/>
      <c r="I475" s="40"/>
      <c r="J475" s="40"/>
      <c r="K475" s="40"/>
      <c r="L475" s="43" t="s">
        <v>633</v>
      </c>
    </row>
    <row r="476" spans="1:12" x14ac:dyDescent="0.25">
      <c r="A476" s="19" t="s">
        <v>633</v>
      </c>
      <c r="B476" s="19">
        <v>303</v>
      </c>
      <c r="C476" s="19" t="s">
        <v>245</v>
      </c>
      <c r="D476" s="19" t="s">
        <v>803</v>
      </c>
      <c r="E476" s="19"/>
      <c r="F476" s="19">
        <v>1</v>
      </c>
      <c r="G476" s="20"/>
      <c r="H476" s="21"/>
      <c r="I476" s="21"/>
      <c r="J476" s="21"/>
      <c r="K476" s="21"/>
      <c r="L476" s="42" t="s">
        <v>633</v>
      </c>
    </row>
    <row r="477" spans="1:12" x14ac:dyDescent="0.25">
      <c r="A477" s="37" t="s">
        <v>633</v>
      </c>
      <c r="B477" s="37">
        <v>304</v>
      </c>
      <c r="C477" s="37" t="s">
        <v>245</v>
      </c>
      <c r="D477" s="37" t="s">
        <v>803</v>
      </c>
      <c r="E477" s="37"/>
      <c r="F477" s="37">
        <v>1</v>
      </c>
      <c r="G477" s="39"/>
      <c r="H477" s="40"/>
      <c r="I477" s="40"/>
      <c r="J477" s="40"/>
      <c r="K477" s="40"/>
      <c r="L477" s="43" t="s">
        <v>633</v>
      </c>
    </row>
    <row r="478" spans="1:12" x14ac:dyDescent="0.25">
      <c r="A478" s="19" t="s">
        <v>633</v>
      </c>
      <c r="B478" s="19">
        <v>309</v>
      </c>
      <c r="C478" s="19" t="s">
        <v>252</v>
      </c>
      <c r="D478" s="19" t="s">
        <v>804</v>
      </c>
      <c r="E478" s="19"/>
      <c r="F478" s="19">
        <v>1</v>
      </c>
      <c r="G478" s="20"/>
      <c r="H478" s="21"/>
      <c r="I478" s="21"/>
      <c r="J478" s="21"/>
      <c r="K478" s="21"/>
      <c r="L478" s="42" t="s">
        <v>633</v>
      </c>
    </row>
    <row r="479" spans="1:12" x14ac:dyDescent="0.25">
      <c r="A479" s="37" t="s">
        <v>633</v>
      </c>
      <c r="B479" s="37">
        <v>310</v>
      </c>
      <c r="C479" s="37" t="s">
        <v>252</v>
      </c>
      <c r="D479" s="37" t="s">
        <v>804</v>
      </c>
      <c r="E479" s="37"/>
      <c r="F479" s="37">
        <v>1</v>
      </c>
      <c r="G479" s="39"/>
      <c r="H479" s="40"/>
      <c r="I479" s="40"/>
      <c r="J479" s="40"/>
      <c r="K479" s="40"/>
      <c r="L479" s="43" t="s">
        <v>633</v>
      </c>
    </row>
    <row r="480" spans="1:12" x14ac:dyDescent="0.25">
      <c r="A480" s="19" t="s">
        <v>633</v>
      </c>
      <c r="B480" s="19">
        <v>317</v>
      </c>
      <c r="C480" s="19" t="s">
        <v>259</v>
      </c>
      <c r="D480" s="19" t="s">
        <v>805</v>
      </c>
      <c r="E480" s="19"/>
      <c r="F480" s="19">
        <v>1</v>
      </c>
      <c r="G480" s="20"/>
      <c r="H480" s="21"/>
      <c r="I480" s="21"/>
      <c r="J480" s="21"/>
      <c r="K480" s="21"/>
      <c r="L480" s="42" t="s">
        <v>633</v>
      </c>
    </row>
    <row r="481" spans="1:12" x14ac:dyDescent="0.25">
      <c r="A481" s="37" t="s">
        <v>633</v>
      </c>
      <c r="B481" s="37">
        <v>318</v>
      </c>
      <c r="C481" s="37" t="s">
        <v>259</v>
      </c>
      <c r="D481" s="37" t="s">
        <v>805</v>
      </c>
      <c r="E481" s="37"/>
      <c r="F481" s="37">
        <v>1</v>
      </c>
      <c r="G481" s="39"/>
      <c r="H481" s="40"/>
      <c r="I481" s="40"/>
      <c r="J481" s="40"/>
      <c r="K481" s="40"/>
      <c r="L481" s="43" t="s">
        <v>633</v>
      </c>
    </row>
    <row r="482" spans="1:12" x14ac:dyDescent="0.25">
      <c r="A482" s="19" t="s">
        <v>633</v>
      </c>
      <c r="B482" s="19">
        <v>320</v>
      </c>
      <c r="C482" s="19" t="s">
        <v>265</v>
      </c>
      <c r="D482" s="19" t="s">
        <v>806</v>
      </c>
      <c r="E482" s="19"/>
      <c r="F482" s="19">
        <v>1</v>
      </c>
      <c r="G482" s="20"/>
      <c r="H482" s="21"/>
      <c r="I482" s="21"/>
      <c r="J482" s="21"/>
      <c r="K482" s="21"/>
      <c r="L482" s="42" t="s">
        <v>633</v>
      </c>
    </row>
    <row r="483" spans="1:12" x14ac:dyDescent="0.25">
      <c r="A483" s="37" t="s">
        <v>633</v>
      </c>
      <c r="B483" s="37">
        <v>321</v>
      </c>
      <c r="C483" s="37" t="s">
        <v>265</v>
      </c>
      <c r="D483" s="37" t="s">
        <v>806</v>
      </c>
      <c r="E483" s="37"/>
      <c r="F483" s="37">
        <v>1</v>
      </c>
      <c r="G483" s="39"/>
      <c r="H483" s="40"/>
      <c r="I483" s="40"/>
      <c r="J483" s="40"/>
      <c r="K483" s="40"/>
      <c r="L483" s="43" t="s">
        <v>633</v>
      </c>
    </row>
    <row r="484" spans="1:12" x14ac:dyDescent="0.25">
      <c r="A484" s="19" t="s">
        <v>633</v>
      </c>
      <c r="B484" s="19">
        <v>325</v>
      </c>
      <c r="C484" s="19" t="s">
        <v>268</v>
      </c>
      <c r="D484" s="19" t="s">
        <v>843</v>
      </c>
      <c r="E484" s="19" t="s">
        <v>272</v>
      </c>
      <c r="F484" s="19">
        <v>1</v>
      </c>
      <c r="G484" s="20">
        <v>0</v>
      </c>
      <c r="H484" s="21">
        <v>0</v>
      </c>
      <c r="I484" s="21">
        <v>0</v>
      </c>
      <c r="J484" s="21">
        <v>0</v>
      </c>
      <c r="K484" s="21">
        <v>0</v>
      </c>
      <c r="L484" s="42" t="s">
        <v>633</v>
      </c>
    </row>
    <row r="485" spans="1:12" x14ac:dyDescent="0.25">
      <c r="A485" s="37" t="s">
        <v>633</v>
      </c>
      <c r="B485" s="37">
        <v>326</v>
      </c>
      <c r="C485" s="37" t="s">
        <v>268</v>
      </c>
      <c r="D485" s="37" t="s">
        <v>807</v>
      </c>
      <c r="E485" s="37"/>
      <c r="F485" s="37">
        <v>1</v>
      </c>
      <c r="G485" s="39"/>
      <c r="H485" s="40"/>
      <c r="I485" s="40"/>
      <c r="J485" s="40"/>
      <c r="K485" s="40"/>
      <c r="L485" s="43" t="s">
        <v>633</v>
      </c>
    </row>
    <row r="486" spans="1:12" x14ac:dyDescent="0.25">
      <c r="A486" s="19" t="s">
        <v>633</v>
      </c>
      <c r="B486" s="19">
        <v>327</v>
      </c>
      <c r="C486" s="19" t="s">
        <v>268</v>
      </c>
      <c r="D486" s="19" t="s">
        <v>807</v>
      </c>
      <c r="E486" s="19"/>
      <c r="F486" s="19">
        <v>1</v>
      </c>
      <c r="G486" s="20"/>
      <c r="H486" s="21"/>
      <c r="I486" s="21"/>
      <c r="J486" s="21"/>
      <c r="K486" s="21"/>
      <c r="L486" s="42" t="s">
        <v>633</v>
      </c>
    </row>
    <row r="487" spans="1:12" x14ac:dyDescent="0.25">
      <c r="A487" s="37" t="s">
        <v>633</v>
      </c>
      <c r="B487" s="37">
        <v>328</v>
      </c>
      <c r="C487" s="37" t="s">
        <v>274</v>
      </c>
      <c r="D487" s="37" t="s">
        <v>844</v>
      </c>
      <c r="E487" s="37" t="s">
        <v>28</v>
      </c>
      <c r="F487" s="37">
        <v>1</v>
      </c>
      <c r="G487" s="39"/>
      <c r="H487" s="40"/>
      <c r="I487" s="40"/>
      <c r="J487" s="40"/>
      <c r="K487" s="40"/>
      <c r="L487" s="43" t="s">
        <v>633</v>
      </c>
    </row>
    <row r="488" spans="1:12" x14ac:dyDescent="0.25">
      <c r="A488" s="19" t="s">
        <v>633</v>
      </c>
      <c r="B488" s="19">
        <v>354</v>
      </c>
      <c r="C488" s="19" t="s">
        <v>274</v>
      </c>
      <c r="D488" s="19" t="s">
        <v>809</v>
      </c>
      <c r="E488" s="19"/>
      <c r="F488" s="19">
        <v>1</v>
      </c>
      <c r="G488" s="20"/>
      <c r="H488" s="21"/>
      <c r="I488" s="21"/>
      <c r="J488" s="21"/>
      <c r="K488" s="21"/>
      <c r="L488" s="42" t="s">
        <v>633</v>
      </c>
    </row>
    <row r="489" spans="1:12" x14ac:dyDescent="0.25">
      <c r="A489" s="37" t="s">
        <v>633</v>
      </c>
      <c r="B489" s="37">
        <v>355</v>
      </c>
      <c r="C489" s="37" t="s">
        <v>274</v>
      </c>
      <c r="D489" s="37" t="s">
        <v>809</v>
      </c>
      <c r="E489" s="37"/>
      <c r="F489" s="37">
        <v>1</v>
      </c>
      <c r="G489" s="39"/>
      <c r="H489" s="40"/>
      <c r="I489" s="40"/>
      <c r="J489" s="40"/>
      <c r="K489" s="40"/>
      <c r="L489" s="43" t="s">
        <v>633</v>
      </c>
    </row>
    <row r="490" spans="1:12" x14ac:dyDescent="0.25">
      <c r="A490" s="19" t="s">
        <v>633</v>
      </c>
      <c r="B490" s="19">
        <v>356</v>
      </c>
      <c r="C490" s="19" t="s">
        <v>274</v>
      </c>
      <c r="D490" s="19" t="s">
        <v>809</v>
      </c>
      <c r="E490" s="19"/>
      <c r="F490" s="19">
        <v>1</v>
      </c>
      <c r="G490" s="20"/>
      <c r="H490" s="21"/>
      <c r="I490" s="21"/>
      <c r="J490" s="21"/>
      <c r="K490" s="21"/>
      <c r="L490" s="42" t="s">
        <v>633</v>
      </c>
    </row>
    <row r="491" spans="1:12" x14ac:dyDescent="0.25">
      <c r="A491" s="37" t="s">
        <v>633</v>
      </c>
      <c r="B491" s="37">
        <v>357</v>
      </c>
      <c r="C491" s="37" t="s">
        <v>274</v>
      </c>
      <c r="D491" s="37" t="s">
        <v>809</v>
      </c>
      <c r="E491" s="37"/>
      <c r="F491" s="37">
        <v>1</v>
      </c>
      <c r="G491" s="39"/>
      <c r="H491" s="40"/>
      <c r="I491" s="40"/>
      <c r="J491" s="40"/>
      <c r="K491" s="40"/>
      <c r="L491" s="43" t="s">
        <v>633</v>
      </c>
    </row>
    <row r="492" spans="1:12" x14ac:dyDescent="0.25">
      <c r="A492" s="19" t="s">
        <v>633</v>
      </c>
      <c r="B492" s="19">
        <v>364</v>
      </c>
      <c r="C492" s="19" t="s">
        <v>294</v>
      </c>
      <c r="D492" s="19" t="s">
        <v>810</v>
      </c>
      <c r="E492" s="19"/>
      <c r="F492" s="19">
        <v>1</v>
      </c>
      <c r="G492" s="20"/>
      <c r="H492" s="21"/>
      <c r="I492" s="21"/>
      <c r="J492" s="21"/>
      <c r="K492" s="21"/>
      <c r="L492" s="42" t="s">
        <v>633</v>
      </c>
    </row>
    <row r="493" spans="1:12" x14ac:dyDescent="0.25">
      <c r="A493" s="37" t="s">
        <v>633</v>
      </c>
      <c r="B493" s="37">
        <v>365</v>
      </c>
      <c r="C493" s="37" t="s">
        <v>294</v>
      </c>
      <c r="D493" s="37" t="s">
        <v>810</v>
      </c>
      <c r="E493" s="37"/>
      <c r="F493" s="37">
        <v>1</v>
      </c>
      <c r="G493" s="39"/>
      <c r="H493" s="40"/>
      <c r="I493" s="40"/>
      <c r="J493" s="40"/>
      <c r="K493" s="40"/>
      <c r="L493" s="43" t="s">
        <v>633</v>
      </c>
    </row>
    <row r="494" spans="1:12" x14ac:dyDescent="0.25">
      <c r="A494" s="19" t="s">
        <v>633</v>
      </c>
      <c r="B494" s="19">
        <v>366</v>
      </c>
      <c r="C494" s="19" t="s">
        <v>294</v>
      </c>
      <c r="D494" s="19" t="s">
        <v>810</v>
      </c>
      <c r="E494" s="19"/>
      <c r="F494" s="19">
        <v>1</v>
      </c>
      <c r="G494" s="20"/>
      <c r="H494" s="21"/>
      <c r="I494" s="21"/>
      <c r="J494" s="21"/>
      <c r="K494" s="21"/>
      <c r="L494" s="42" t="s">
        <v>633</v>
      </c>
    </row>
    <row r="495" spans="1:12" x14ac:dyDescent="0.25">
      <c r="A495" s="37" t="s">
        <v>633</v>
      </c>
      <c r="B495" s="37">
        <v>373</v>
      </c>
      <c r="C495" s="37" t="s">
        <v>301</v>
      </c>
      <c r="D495" s="37" t="s">
        <v>811</v>
      </c>
      <c r="E495" s="37"/>
      <c r="F495" s="37">
        <v>1</v>
      </c>
      <c r="G495" s="39"/>
      <c r="H495" s="40"/>
      <c r="I495" s="40"/>
      <c r="J495" s="40"/>
      <c r="K495" s="40"/>
      <c r="L495" s="43" t="s">
        <v>633</v>
      </c>
    </row>
    <row r="496" spans="1:12" x14ac:dyDescent="0.25">
      <c r="A496" s="19" t="s">
        <v>633</v>
      </c>
      <c r="B496" s="19">
        <v>374</v>
      </c>
      <c r="C496" s="19" t="s">
        <v>301</v>
      </c>
      <c r="D496" s="19" t="s">
        <v>811</v>
      </c>
      <c r="E496" s="19"/>
      <c r="F496" s="19">
        <v>1</v>
      </c>
      <c r="G496" s="20"/>
      <c r="H496" s="21"/>
      <c r="I496" s="21"/>
      <c r="J496" s="21"/>
      <c r="K496" s="21"/>
      <c r="L496" s="42" t="s">
        <v>633</v>
      </c>
    </row>
    <row r="497" spans="1:12" x14ac:dyDescent="0.25">
      <c r="A497" s="37" t="s">
        <v>633</v>
      </c>
      <c r="B497" s="37">
        <v>375</v>
      </c>
      <c r="C497" s="37" t="s">
        <v>301</v>
      </c>
      <c r="D497" s="37" t="s">
        <v>811</v>
      </c>
      <c r="E497" s="37"/>
      <c r="F497" s="37">
        <v>1</v>
      </c>
      <c r="G497" s="39"/>
      <c r="H497" s="40"/>
      <c r="I497" s="40"/>
      <c r="J497" s="40"/>
      <c r="K497" s="40"/>
      <c r="L497" s="43" t="s">
        <v>633</v>
      </c>
    </row>
    <row r="498" spans="1:12" x14ac:dyDescent="0.25">
      <c r="A498" s="19" t="s">
        <v>633</v>
      </c>
      <c r="B498" s="19">
        <v>383</v>
      </c>
      <c r="C498" s="19" t="s">
        <v>308</v>
      </c>
      <c r="D498" s="19" t="s">
        <v>812</v>
      </c>
      <c r="E498" s="19"/>
      <c r="F498" s="19">
        <v>1</v>
      </c>
      <c r="G498" s="20"/>
      <c r="H498" s="21"/>
      <c r="I498" s="21"/>
      <c r="J498" s="21"/>
      <c r="K498" s="21"/>
      <c r="L498" s="42" t="s">
        <v>633</v>
      </c>
    </row>
    <row r="499" spans="1:12" x14ac:dyDescent="0.25">
      <c r="A499" s="37" t="s">
        <v>633</v>
      </c>
      <c r="B499" s="37">
        <v>384</v>
      </c>
      <c r="C499" s="37" t="s">
        <v>308</v>
      </c>
      <c r="D499" s="37" t="s">
        <v>812</v>
      </c>
      <c r="E499" s="37"/>
      <c r="F499" s="37">
        <v>1</v>
      </c>
      <c r="G499" s="39"/>
      <c r="H499" s="40"/>
      <c r="I499" s="40"/>
      <c r="J499" s="40"/>
      <c r="K499" s="40"/>
      <c r="L499" s="43" t="s">
        <v>633</v>
      </c>
    </row>
    <row r="500" spans="1:12" x14ac:dyDescent="0.25">
      <c r="A500" s="19" t="s">
        <v>633</v>
      </c>
      <c r="B500" s="19">
        <v>387</v>
      </c>
      <c r="C500" s="19" t="s">
        <v>315</v>
      </c>
      <c r="D500" s="19" t="s">
        <v>813</v>
      </c>
      <c r="E500" s="19"/>
      <c r="F500" s="19">
        <v>1</v>
      </c>
      <c r="G500" s="20"/>
      <c r="H500" s="21"/>
      <c r="I500" s="21"/>
      <c r="J500" s="21"/>
      <c r="K500" s="21"/>
      <c r="L500" s="42" t="s">
        <v>633</v>
      </c>
    </row>
    <row r="501" spans="1:12" x14ac:dyDescent="0.25">
      <c r="A501" s="37" t="s">
        <v>633</v>
      </c>
      <c r="B501" s="37">
        <v>388</v>
      </c>
      <c r="C501" s="37" t="s">
        <v>315</v>
      </c>
      <c r="D501" s="37" t="s">
        <v>813</v>
      </c>
      <c r="E501" s="37"/>
      <c r="F501" s="37">
        <v>1</v>
      </c>
      <c r="G501" s="39"/>
      <c r="H501" s="40"/>
      <c r="I501" s="40"/>
      <c r="J501" s="40"/>
      <c r="K501" s="40"/>
      <c r="L501" s="43" t="s">
        <v>633</v>
      </c>
    </row>
    <row r="502" spans="1:12" x14ac:dyDescent="0.25">
      <c r="A502" s="19" t="s">
        <v>633</v>
      </c>
      <c r="B502" s="19">
        <v>401</v>
      </c>
      <c r="C502" s="19" t="s">
        <v>318</v>
      </c>
      <c r="D502" s="19" t="s">
        <v>814</v>
      </c>
      <c r="E502" s="19"/>
      <c r="F502" s="19">
        <v>1</v>
      </c>
      <c r="G502" s="20"/>
      <c r="H502" s="21"/>
      <c r="I502" s="21"/>
      <c r="J502" s="21"/>
      <c r="K502" s="21"/>
      <c r="L502" s="42" t="s">
        <v>633</v>
      </c>
    </row>
    <row r="503" spans="1:12" x14ac:dyDescent="0.25">
      <c r="A503" s="37" t="s">
        <v>633</v>
      </c>
      <c r="B503" s="37">
        <v>402</v>
      </c>
      <c r="C503" s="37" t="s">
        <v>318</v>
      </c>
      <c r="D503" s="37" t="s">
        <v>814</v>
      </c>
      <c r="E503" s="37"/>
      <c r="F503" s="37">
        <v>1</v>
      </c>
      <c r="G503" s="39"/>
      <c r="H503" s="40"/>
      <c r="I503" s="40"/>
      <c r="J503" s="40"/>
      <c r="K503" s="40"/>
      <c r="L503" s="43" t="s">
        <v>633</v>
      </c>
    </row>
    <row r="504" spans="1:12" x14ac:dyDescent="0.25">
      <c r="A504" s="19" t="s">
        <v>633</v>
      </c>
      <c r="B504" s="19">
        <v>403</v>
      </c>
      <c r="C504" s="19" t="s">
        <v>318</v>
      </c>
      <c r="D504" s="19" t="s">
        <v>814</v>
      </c>
      <c r="E504" s="19"/>
      <c r="F504" s="19">
        <v>1</v>
      </c>
      <c r="G504" s="20"/>
      <c r="H504" s="21"/>
      <c r="I504" s="21"/>
      <c r="J504" s="21"/>
      <c r="K504" s="21"/>
      <c r="L504" s="42" t="s">
        <v>633</v>
      </c>
    </row>
    <row r="505" spans="1:12" x14ac:dyDescent="0.25">
      <c r="A505" s="37" t="s">
        <v>633</v>
      </c>
      <c r="B505" s="37">
        <v>407</v>
      </c>
      <c r="C505" s="37" t="s">
        <v>330</v>
      </c>
      <c r="D505" s="37" t="s">
        <v>815</v>
      </c>
      <c r="E505" s="37"/>
      <c r="F505" s="37">
        <v>1</v>
      </c>
      <c r="G505" s="39"/>
      <c r="H505" s="40"/>
      <c r="I505" s="40"/>
      <c r="J505" s="40"/>
      <c r="K505" s="40"/>
      <c r="L505" s="43" t="s">
        <v>633</v>
      </c>
    </row>
    <row r="506" spans="1:12" x14ac:dyDescent="0.25">
      <c r="A506" s="19" t="s">
        <v>633</v>
      </c>
      <c r="B506" s="19">
        <v>408</v>
      </c>
      <c r="C506" s="19" t="s">
        <v>330</v>
      </c>
      <c r="D506" s="19" t="s">
        <v>815</v>
      </c>
      <c r="E506" s="19"/>
      <c r="F506" s="19">
        <v>1</v>
      </c>
      <c r="G506" s="20"/>
      <c r="H506" s="21"/>
      <c r="I506" s="21"/>
      <c r="J506" s="21"/>
      <c r="K506" s="21"/>
      <c r="L506" s="42" t="s">
        <v>633</v>
      </c>
    </row>
    <row r="507" spans="1:12" x14ac:dyDescent="0.25">
      <c r="A507" s="37" t="s">
        <v>633</v>
      </c>
      <c r="B507" s="37">
        <v>409</v>
      </c>
      <c r="C507" s="37" t="s">
        <v>330</v>
      </c>
      <c r="D507" s="37" t="s">
        <v>815</v>
      </c>
      <c r="E507" s="37"/>
      <c r="F507" s="37">
        <v>1</v>
      </c>
      <c r="G507" s="39"/>
      <c r="H507" s="40"/>
      <c r="I507" s="40"/>
      <c r="J507" s="40"/>
      <c r="K507" s="40"/>
      <c r="L507" s="43" t="s">
        <v>633</v>
      </c>
    </row>
    <row r="508" spans="1:12" x14ac:dyDescent="0.25">
      <c r="A508" s="19" t="s">
        <v>633</v>
      </c>
      <c r="B508" s="19">
        <v>421</v>
      </c>
      <c r="C508" s="19" t="s">
        <v>334</v>
      </c>
      <c r="D508" s="19" t="s">
        <v>816</v>
      </c>
      <c r="E508" s="19"/>
      <c r="F508" s="19">
        <v>1</v>
      </c>
      <c r="G508" s="20"/>
      <c r="H508" s="21"/>
      <c r="I508" s="21"/>
      <c r="J508" s="21"/>
      <c r="K508" s="21"/>
      <c r="L508" s="42" t="s">
        <v>633</v>
      </c>
    </row>
    <row r="509" spans="1:12" x14ac:dyDescent="0.25">
      <c r="A509" s="37" t="s">
        <v>633</v>
      </c>
      <c r="B509" s="37">
        <v>422</v>
      </c>
      <c r="C509" s="37" t="s">
        <v>334</v>
      </c>
      <c r="D509" s="37" t="s">
        <v>816</v>
      </c>
      <c r="E509" s="37"/>
      <c r="F509" s="37">
        <v>1</v>
      </c>
      <c r="G509" s="39"/>
      <c r="H509" s="40"/>
      <c r="I509" s="40"/>
      <c r="J509" s="40"/>
      <c r="K509" s="40"/>
      <c r="L509" s="43" t="s">
        <v>633</v>
      </c>
    </row>
    <row r="510" spans="1:12" x14ac:dyDescent="0.25">
      <c r="A510" s="19" t="s">
        <v>633</v>
      </c>
      <c r="B510" s="19">
        <v>423</v>
      </c>
      <c r="C510" s="19" t="s">
        <v>334</v>
      </c>
      <c r="D510" s="19" t="s">
        <v>816</v>
      </c>
      <c r="E510" s="19"/>
      <c r="F510" s="19">
        <v>1</v>
      </c>
      <c r="G510" s="20"/>
      <c r="H510" s="21"/>
      <c r="I510" s="21"/>
      <c r="J510" s="21"/>
      <c r="K510" s="21"/>
      <c r="L510" s="42" t="s">
        <v>633</v>
      </c>
    </row>
    <row r="511" spans="1:12" x14ac:dyDescent="0.25">
      <c r="A511" s="37" t="s">
        <v>633</v>
      </c>
      <c r="B511" s="37">
        <v>424</v>
      </c>
      <c r="C511" s="37" t="s">
        <v>334</v>
      </c>
      <c r="D511" s="37" t="s">
        <v>816</v>
      </c>
      <c r="E511" s="37"/>
      <c r="F511" s="37">
        <v>1</v>
      </c>
      <c r="G511" s="39"/>
      <c r="H511" s="40"/>
      <c r="I511" s="40"/>
      <c r="J511" s="40"/>
      <c r="K511" s="40"/>
      <c r="L511" s="43" t="s">
        <v>633</v>
      </c>
    </row>
    <row r="512" spans="1:12" x14ac:dyDescent="0.25">
      <c r="A512" s="19" t="s">
        <v>633</v>
      </c>
      <c r="B512" s="19">
        <v>425</v>
      </c>
      <c r="C512" s="19" t="s">
        <v>334</v>
      </c>
      <c r="D512" s="19" t="s">
        <v>816</v>
      </c>
      <c r="E512" s="19"/>
      <c r="F512" s="19">
        <v>1</v>
      </c>
      <c r="G512" s="20"/>
      <c r="H512" s="21"/>
      <c r="I512" s="21"/>
      <c r="J512" s="21"/>
      <c r="K512" s="21"/>
      <c r="L512" s="42" t="s">
        <v>633</v>
      </c>
    </row>
    <row r="513" spans="1:12" x14ac:dyDescent="0.25">
      <c r="A513" s="37" t="s">
        <v>633</v>
      </c>
      <c r="B513" s="37">
        <v>432</v>
      </c>
      <c r="C513" s="37" t="s">
        <v>347</v>
      </c>
      <c r="D513" s="37" t="s">
        <v>821</v>
      </c>
      <c r="E513" s="37"/>
      <c r="F513" s="37">
        <v>1</v>
      </c>
      <c r="G513" s="39"/>
      <c r="H513" s="40"/>
      <c r="I513" s="40"/>
      <c r="J513" s="40"/>
      <c r="K513" s="40"/>
      <c r="L513" s="43" t="s">
        <v>633</v>
      </c>
    </row>
    <row r="514" spans="1:12" x14ac:dyDescent="0.25">
      <c r="A514" s="19" t="s">
        <v>633</v>
      </c>
      <c r="B514" s="19">
        <v>433</v>
      </c>
      <c r="C514" s="19" t="s">
        <v>347</v>
      </c>
      <c r="D514" s="19" t="s">
        <v>821</v>
      </c>
      <c r="E514" s="19"/>
      <c r="F514" s="19">
        <v>1</v>
      </c>
      <c r="G514" s="20"/>
      <c r="H514" s="21"/>
      <c r="I514" s="21"/>
      <c r="J514" s="21"/>
      <c r="K514" s="21"/>
      <c r="L514" s="42" t="s">
        <v>633</v>
      </c>
    </row>
    <row r="515" spans="1:12" x14ac:dyDescent="0.25">
      <c r="A515" s="37" t="s">
        <v>633</v>
      </c>
      <c r="B515" s="37">
        <v>434</v>
      </c>
      <c r="C515" s="37" t="s">
        <v>347</v>
      </c>
      <c r="D515" s="37" t="s">
        <v>821</v>
      </c>
      <c r="E515" s="37"/>
      <c r="F515" s="37">
        <v>1</v>
      </c>
      <c r="G515" s="39"/>
      <c r="H515" s="40"/>
      <c r="I515" s="40"/>
      <c r="J515" s="40"/>
      <c r="K515" s="40"/>
      <c r="L515" s="43" t="s">
        <v>633</v>
      </c>
    </row>
    <row r="516" spans="1:12" x14ac:dyDescent="0.25">
      <c r="A516" s="19" t="s">
        <v>633</v>
      </c>
      <c r="B516" s="19">
        <v>441</v>
      </c>
      <c r="C516" s="19" t="s">
        <v>354</v>
      </c>
      <c r="D516" s="19" t="s">
        <v>822</v>
      </c>
      <c r="E516" s="19"/>
      <c r="F516" s="19">
        <v>1</v>
      </c>
      <c r="G516" s="20"/>
      <c r="H516" s="21"/>
      <c r="I516" s="21"/>
      <c r="J516" s="21"/>
      <c r="K516" s="21"/>
      <c r="L516" s="42" t="s">
        <v>633</v>
      </c>
    </row>
    <row r="517" spans="1:12" x14ac:dyDescent="0.25">
      <c r="A517" s="37" t="s">
        <v>633</v>
      </c>
      <c r="B517" s="37">
        <v>442</v>
      </c>
      <c r="C517" s="37" t="s">
        <v>354</v>
      </c>
      <c r="D517" s="37" t="s">
        <v>822</v>
      </c>
      <c r="E517" s="37"/>
      <c r="F517" s="37">
        <v>1</v>
      </c>
      <c r="G517" s="39"/>
      <c r="H517" s="40"/>
      <c r="I517" s="40"/>
      <c r="J517" s="40"/>
      <c r="K517" s="40"/>
      <c r="L517" s="43" t="s">
        <v>633</v>
      </c>
    </row>
    <row r="518" spans="1:12" x14ac:dyDescent="0.25">
      <c r="A518" s="19" t="s">
        <v>633</v>
      </c>
      <c r="B518" s="19">
        <v>443</v>
      </c>
      <c r="C518" s="19" t="s">
        <v>354</v>
      </c>
      <c r="D518" s="19" t="s">
        <v>822</v>
      </c>
      <c r="E518" s="19"/>
      <c r="F518" s="19">
        <v>1</v>
      </c>
      <c r="G518" s="20"/>
      <c r="H518" s="21"/>
      <c r="I518" s="21"/>
      <c r="J518" s="21"/>
      <c r="K518" s="21"/>
      <c r="L518" s="42" t="s">
        <v>633</v>
      </c>
    </row>
    <row r="519" spans="1:12" x14ac:dyDescent="0.25">
      <c r="A519" s="37" t="s">
        <v>633</v>
      </c>
      <c r="B519" s="37">
        <v>446</v>
      </c>
      <c r="C519" s="37" t="s">
        <v>360</v>
      </c>
      <c r="D519" s="37" t="s">
        <v>823</v>
      </c>
      <c r="E519" s="37"/>
      <c r="F519" s="37">
        <v>1</v>
      </c>
      <c r="G519" s="39"/>
      <c r="H519" s="40"/>
      <c r="I519" s="40"/>
      <c r="J519" s="40"/>
      <c r="K519" s="40"/>
      <c r="L519" s="43" t="s">
        <v>633</v>
      </c>
    </row>
    <row r="520" spans="1:12" x14ac:dyDescent="0.25">
      <c r="A520" s="19" t="s">
        <v>633</v>
      </c>
      <c r="B520" s="19">
        <v>447</v>
      </c>
      <c r="C520" s="19" t="s">
        <v>360</v>
      </c>
      <c r="D520" s="19" t="s">
        <v>823</v>
      </c>
      <c r="E520" s="19"/>
      <c r="F520" s="19">
        <v>1</v>
      </c>
      <c r="G520" s="20"/>
      <c r="H520" s="21"/>
      <c r="I520" s="21"/>
      <c r="J520" s="21"/>
      <c r="K520" s="21"/>
      <c r="L520" s="42" t="s">
        <v>633</v>
      </c>
    </row>
    <row r="521" spans="1:12" x14ac:dyDescent="0.25">
      <c r="A521" s="37" t="s">
        <v>633</v>
      </c>
      <c r="B521" s="37">
        <v>454</v>
      </c>
      <c r="C521" s="37" t="s">
        <v>364</v>
      </c>
      <c r="D521" s="37" t="s">
        <v>824</v>
      </c>
      <c r="E521" s="37"/>
      <c r="F521" s="37">
        <v>1</v>
      </c>
      <c r="G521" s="39"/>
      <c r="H521" s="40"/>
      <c r="I521" s="40"/>
      <c r="J521" s="40"/>
      <c r="K521" s="40"/>
      <c r="L521" s="43" t="s">
        <v>633</v>
      </c>
    </row>
    <row r="522" spans="1:12" x14ac:dyDescent="0.25">
      <c r="A522" s="19" t="s">
        <v>633</v>
      </c>
      <c r="B522" s="19">
        <v>455</v>
      </c>
      <c r="C522" s="19" t="s">
        <v>364</v>
      </c>
      <c r="D522" s="19" t="s">
        <v>824</v>
      </c>
      <c r="E522" s="19"/>
      <c r="F522" s="19">
        <v>1</v>
      </c>
      <c r="G522" s="20"/>
      <c r="H522" s="21"/>
      <c r="I522" s="21"/>
      <c r="J522" s="21"/>
      <c r="K522" s="21"/>
      <c r="L522" s="42" t="s">
        <v>633</v>
      </c>
    </row>
    <row r="523" spans="1:12" x14ac:dyDescent="0.25">
      <c r="A523" s="37" t="s">
        <v>633</v>
      </c>
      <c r="B523" s="37">
        <v>456</v>
      </c>
      <c r="C523" s="37" t="s">
        <v>364</v>
      </c>
      <c r="D523" s="37" t="s">
        <v>824</v>
      </c>
      <c r="E523" s="37"/>
      <c r="F523" s="37">
        <v>1</v>
      </c>
      <c r="G523" s="39"/>
      <c r="H523" s="40"/>
      <c r="I523" s="40"/>
      <c r="J523" s="40"/>
      <c r="K523" s="40"/>
      <c r="L523" s="43" t="s">
        <v>633</v>
      </c>
    </row>
    <row r="524" spans="1:12" x14ac:dyDescent="0.25">
      <c r="A524" s="19" t="s">
        <v>633</v>
      </c>
      <c r="B524" s="19">
        <v>457</v>
      </c>
      <c r="C524" s="19" t="s">
        <v>364</v>
      </c>
      <c r="D524" s="19" t="s">
        <v>824</v>
      </c>
      <c r="E524" s="19"/>
      <c r="F524" s="19">
        <v>1</v>
      </c>
      <c r="G524" s="20"/>
      <c r="H524" s="21"/>
      <c r="I524" s="21"/>
      <c r="J524" s="21"/>
      <c r="K524" s="21"/>
      <c r="L524" s="42" t="s">
        <v>633</v>
      </c>
    </row>
    <row r="525" spans="1:12" x14ac:dyDescent="0.25">
      <c r="A525" s="37" t="s">
        <v>633</v>
      </c>
      <c r="B525" s="37">
        <v>458</v>
      </c>
      <c r="C525" s="37" t="s">
        <v>371</v>
      </c>
      <c r="D525" s="37" t="s">
        <v>825</v>
      </c>
      <c r="E525" s="37" t="s">
        <v>372</v>
      </c>
      <c r="F525" s="37">
        <v>1</v>
      </c>
      <c r="G525" s="39"/>
      <c r="H525" s="40"/>
      <c r="I525" s="40"/>
      <c r="J525" s="40"/>
      <c r="K525" s="40"/>
      <c r="L525" s="43" t="s">
        <v>633</v>
      </c>
    </row>
    <row r="526" spans="1:12" x14ac:dyDescent="0.25">
      <c r="A526" s="19" t="s">
        <v>633</v>
      </c>
      <c r="B526" s="19">
        <v>466</v>
      </c>
      <c r="C526" s="19" t="s">
        <v>371</v>
      </c>
      <c r="D526" s="19" t="s">
        <v>826</v>
      </c>
      <c r="E526" s="19"/>
      <c r="F526" s="19">
        <v>1</v>
      </c>
      <c r="G526" s="20"/>
      <c r="H526" s="21"/>
      <c r="I526" s="21"/>
      <c r="J526" s="21"/>
      <c r="K526" s="21"/>
      <c r="L526" s="42" t="s">
        <v>633</v>
      </c>
    </row>
    <row r="527" spans="1:12" x14ac:dyDescent="0.25">
      <c r="A527" s="37" t="s">
        <v>633</v>
      </c>
      <c r="B527" s="37">
        <v>467</v>
      </c>
      <c r="C527" s="37" t="s">
        <v>371</v>
      </c>
      <c r="D527" s="37" t="s">
        <v>826</v>
      </c>
      <c r="E527" s="37"/>
      <c r="F527" s="37">
        <v>1</v>
      </c>
      <c r="G527" s="39"/>
      <c r="H527" s="40"/>
      <c r="I527" s="40"/>
      <c r="J527" s="40"/>
      <c r="K527" s="40"/>
      <c r="L527" s="43" t="s">
        <v>633</v>
      </c>
    </row>
    <row r="528" spans="1:12" x14ac:dyDescent="0.25">
      <c r="A528" s="19" t="s">
        <v>633</v>
      </c>
      <c r="B528" s="19">
        <v>468</v>
      </c>
      <c r="C528" s="19" t="s">
        <v>371</v>
      </c>
      <c r="D528" s="19" t="s">
        <v>826</v>
      </c>
      <c r="E528" s="19"/>
      <c r="F528" s="19">
        <v>1</v>
      </c>
      <c r="G528" s="20"/>
      <c r="H528" s="21"/>
      <c r="I528" s="21"/>
      <c r="J528" s="21"/>
      <c r="K528" s="21"/>
      <c r="L528" s="42" t="s">
        <v>633</v>
      </c>
    </row>
    <row r="529" spans="1:12" x14ac:dyDescent="0.25">
      <c r="A529" s="37" t="s">
        <v>633</v>
      </c>
      <c r="B529" s="37">
        <v>469</v>
      </c>
      <c r="C529" s="37" t="s">
        <v>371</v>
      </c>
      <c r="D529" s="37" t="s">
        <v>826</v>
      </c>
      <c r="E529" s="37"/>
      <c r="F529" s="37">
        <v>1</v>
      </c>
      <c r="G529" s="39"/>
      <c r="H529" s="40"/>
      <c r="I529" s="40"/>
      <c r="J529" s="40"/>
      <c r="K529" s="40"/>
      <c r="L529" s="43" t="s">
        <v>633</v>
      </c>
    </row>
    <row r="530" spans="1:12" x14ac:dyDescent="0.25">
      <c r="A530" s="19" t="s">
        <v>633</v>
      </c>
      <c r="B530" s="19">
        <v>478</v>
      </c>
      <c r="C530" s="19" t="s">
        <v>380</v>
      </c>
      <c r="D530" s="19" t="s">
        <v>827</v>
      </c>
      <c r="E530" s="19"/>
      <c r="F530" s="19">
        <v>1</v>
      </c>
      <c r="G530" s="20"/>
      <c r="H530" s="21"/>
      <c r="I530" s="21"/>
      <c r="J530" s="21"/>
      <c r="K530" s="21"/>
      <c r="L530" s="42" t="s">
        <v>633</v>
      </c>
    </row>
    <row r="531" spans="1:12" x14ac:dyDescent="0.25">
      <c r="A531" s="37" t="s">
        <v>633</v>
      </c>
      <c r="B531" s="37">
        <v>479</v>
      </c>
      <c r="C531" s="37" t="s">
        <v>380</v>
      </c>
      <c r="D531" s="37" t="s">
        <v>827</v>
      </c>
      <c r="E531" s="37"/>
      <c r="F531" s="37">
        <v>1</v>
      </c>
      <c r="G531" s="39"/>
      <c r="H531" s="40"/>
      <c r="I531" s="40"/>
      <c r="J531" s="40"/>
      <c r="K531" s="40"/>
      <c r="L531" s="43" t="s">
        <v>633</v>
      </c>
    </row>
    <row r="532" spans="1:12" x14ac:dyDescent="0.25">
      <c r="A532" s="19" t="s">
        <v>633</v>
      </c>
      <c r="B532" s="19">
        <v>480</v>
      </c>
      <c r="C532" s="19" t="s">
        <v>380</v>
      </c>
      <c r="D532" s="19" t="s">
        <v>827</v>
      </c>
      <c r="E532" s="19"/>
      <c r="F532" s="19">
        <v>1</v>
      </c>
      <c r="G532" s="20"/>
      <c r="H532" s="21"/>
      <c r="I532" s="21"/>
      <c r="J532" s="21"/>
      <c r="K532" s="21"/>
      <c r="L532" s="42" t="s">
        <v>633</v>
      </c>
    </row>
    <row r="533" spans="1:12" x14ac:dyDescent="0.25">
      <c r="A533" s="37" t="s">
        <v>633</v>
      </c>
      <c r="B533" s="37">
        <v>481</v>
      </c>
      <c r="C533" s="37" t="s">
        <v>380</v>
      </c>
      <c r="D533" s="37" t="s">
        <v>827</v>
      </c>
      <c r="E533" s="37"/>
      <c r="F533" s="37">
        <v>1</v>
      </c>
      <c r="G533" s="39"/>
      <c r="H533" s="40"/>
      <c r="I533" s="40"/>
      <c r="J533" s="40"/>
      <c r="K533" s="40"/>
      <c r="L533" s="43" t="s">
        <v>633</v>
      </c>
    </row>
    <row r="534" spans="1:12" x14ac:dyDescent="0.25">
      <c r="A534" s="19" t="s">
        <v>633</v>
      </c>
      <c r="B534" s="19">
        <v>482</v>
      </c>
      <c r="C534" s="19" t="s">
        <v>380</v>
      </c>
      <c r="D534" s="19" t="s">
        <v>827</v>
      </c>
      <c r="E534" s="19"/>
      <c r="F534" s="19">
        <v>1</v>
      </c>
      <c r="G534" s="20"/>
      <c r="H534" s="21"/>
      <c r="I534" s="21"/>
      <c r="J534" s="21"/>
      <c r="K534" s="21"/>
      <c r="L534" s="42" t="s">
        <v>633</v>
      </c>
    </row>
    <row r="535" spans="1:12" x14ac:dyDescent="0.25">
      <c r="A535" s="37" t="s">
        <v>633</v>
      </c>
      <c r="B535" s="37">
        <v>484</v>
      </c>
      <c r="C535" s="37" t="s">
        <v>389</v>
      </c>
      <c r="D535" s="37" t="s">
        <v>845</v>
      </c>
      <c r="E535" s="37" t="s">
        <v>391</v>
      </c>
      <c r="F535" s="37">
        <v>1</v>
      </c>
      <c r="G535" s="39">
        <v>0</v>
      </c>
      <c r="H535" s="40">
        <v>0</v>
      </c>
      <c r="I535" s="40">
        <v>0</v>
      </c>
      <c r="J535" s="40">
        <v>0</v>
      </c>
      <c r="K535" s="40">
        <v>0</v>
      </c>
      <c r="L535" s="43" t="s">
        <v>633</v>
      </c>
    </row>
    <row r="536" spans="1:12" x14ac:dyDescent="0.25">
      <c r="A536" s="19" t="s">
        <v>633</v>
      </c>
      <c r="B536" s="19">
        <v>485</v>
      </c>
      <c r="C536" s="19" t="s">
        <v>389</v>
      </c>
      <c r="D536" s="19" t="s">
        <v>701</v>
      </c>
      <c r="E536" s="19" t="s">
        <v>392</v>
      </c>
      <c r="F536" s="19">
        <v>1</v>
      </c>
      <c r="G536" s="20">
        <v>0</v>
      </c>
      <c r="H536" s="21">
        <v>0</v>
      </c>
      <c r="I536" s="21">
        <v>0</v>
      </c>
      <c r="J536" s="21">
        <v>0</v>
      </c>
      <c r="K536" s="21">
        <v>0</v>
      </c>
      <c r="L536" s="42" t="s">
        <v>633</v>
      </c>
    </row>
    <row r="537" spans="1:12" x14ac:dyDescent="0.25">
      <c r="A537" s="37" t="s">
        <v>633</v>
      </c>
      <c r="B537" s="37">
        <v>489</v>
      </c>
      <c r="C537" s="37" t="s">
        <v>389</v>
      </c>
      <c r="D537" s="37" t="s">
        <v>828</v>
      </c>
      <c r="E537" s="37"/>
      <c r="F537" s="37">
        <v>1</v>
      </c>
      <c r="G537" s="39"/>
      <c r="H537" s="40"/>
      <c r="I537" s="40"/>
      <c r="J537" s="40"/>
      <c r="K537" s="40"/>
      <c r="L537" s="43" t="s">
        <v>633</v>
      </c>
    </row>
    <row r="538" spans="1:12" x14ac:dyDescent="0.25">
      <c r="A538" s="19" t="s">
        <v>633</v>
      </c>
      <c r="B538" s="19">
        <v>490</v>
      </c>
      <c r="C538" s="19" t="s">
        <v>389</v>
      </c>
      <c r="D538" s="19" t="s">
        <v>828</v>
      </c>
      <c r="E538" s="19"/>
      <c r="F538" s="19">
        <v>1</v>
      </c>
      <c r="G538" s="20"/>
      <c r="H538" s="21"/>
      <c r="I538" s="21"/>
      <c r="J538" s="21"/>
      <c r="K538" s="21"/>
      <c r="L538" s="42" t="s">
        <v>633</v>
      </c>
    </row>
    <row r="539" spans="1:12" x14ac:dyDescent="0.25">
      <c r="A539" s="37" t="s">
        <v>633</v>
      </c>
      <c r="B539" s="37">
        <v>491</v>
      </c>
      <c r="C539" s="37" t="s">
        <v>389</v>
      </c>
      <c r="D539" s="37" t="s">
        <v>828</v>
      </c>
      <c r="E539" s="37"/>
      <c r="F539" s="37">
        <v>1</v>
      </c>
      <c r="G539" s="39"/>
      <c r="H539" s="40"/>
      <c r="I539" s="40"/>
      <c r="J539" s="40"/>
      <c r="K539" s="40"/>
      <c r="L539" s="43" t="s">
        <v>633</v>
      </c>
    </row>
    <row r="540" spans="1:12" x14ac:dyDescent="0.25">
      <c r="A540" s="19" t="s">
        <v>633</v>
      </c>
      <c r="B540" s="19">
        <v>500</v>
      </c>
      <c r="C540" s="19" t="s">
        <v>396</v>
      </c>
      <c r="D540" s="19" t="s">
        <v>829</v>
      </c>
      <c r="E540" s="19"/>
      <c r="F540" s="19">
        <v>1</v>
      </c>
      <c r="G540" s="20"/>
      <c r="H540" s="21"/>
      <c r="I540" s="21"/>
      <c r="J540" s="21"/>
      <c r="K540" s="21"/>
      <c r="L540" s="42" t="s">
        <v>633</v>
      </c>
    </row>
    <row r="541" spans="1:12" x14ac:dyDescent="0.25">
      <c r="A541" s="37" t="s">
        <v>633</v>
      </c>
      <c r="B541" s="37">
        <v>501</v>
      </c>
      <c r="C541" s="37" t="s">
        <v>396</v>
      </c>
      <c r="D541" s="37" t="s">
        <v>829</v>
      </c>
      <c r="E541" s="37"/>
      <c r="F541" s="37">
        <v>1</v>
      </c>
      <c r="G541" s="39"/>
      <c r="H541" s="40"/>
      <c r="I541" s="40"/>
      <c r="J541" s="40"/>
      <c r="K541" s="40"/>
      <c r="L541" s="43" t="s">
        <v>633</v>
      </c>
    </row>
    <row r="542" spans="1:12" x14ac:dyDescent="0.25">
      <c r="A542" s="19" t="s">
        <v>633</v>
      </c>
      <c r="B542" s="19">
        <v>502</v>
      </c>
      <c r="C542" s="19" t="s">
        <v>396</v>
      </c>
      <c r="D542" s="19" t="s">
        <v>829</v>
      </c>
      <c r="E542" s="19"/>
      <c r="F542" s="19">
        <v>1</v>
      </c>
      <c r="G542" s="20"/>
      <c r="H542" s="21"/>
      <c r="I542" s="21"/>
      <c r="J542" s="21"/>
      <c r="K542" s="21"/>
      <c r="L542" s="42" t="s">
        <v>633</v>
      </c>
    </row>
    <row r="543" spans="1:12" x14ac:dyDescent="0.25">
      <c r="A543" s="37" t="s">
        <v>633</v>
      </c>
      <c r="B543" s="37">
        <v>524</v>
      </c>
      <c r="C543" s="37" t="s">
        <v>404</v>
      </c>
      <c r="D543" s="37" t="s">
        <v>830</v>
      </c>
      <c r="E543" s="37"/>
      <c r="F543" s="37">
        <v>1</v>
      </c>
      <c r="G543" s="39"/>
      <c r="H543" s="40"/>
      <c r="I543" s="40"/>
      <c r="J543" s="40"/>
      <c r="K543" s="40"/>
      <c r="L543" s="43" t="s">
        <v>633</v>
      </c>
    </row>
    <row r="544" spans="1:12" x14ac:dyDescent="0.25">
      <c r="A544" s="19" t="s">
        <v>633</v>
      </c>
      <c r="B544" s="19">
        <v>525</v>
      </c>
      <c r="C544" s="19" t="s">
        <v>404</v>
      </c>
      <c r="D544" s="19" t="s">
        <v>830</v>
      </c>
      <c r="E544" s="19"/>
      <c r="F544" s="19">
        <v>1</v>
      </c>
      <c r="G544" s="20"/>
      <c r="H544" s="21"/>
      <c r="I544" s="21"/>
      <c r="J544" s="21"/>
      <c r="K544" s="21"/>
      <c r="L544" s="42" t="s">
        <v>633</v>
      </c>
    </row>
    <row r="545" spans="1:12" x14ac:dyDescent="0.25">
      <c r="A545" s="37" t="s">
        <v>633</v>
      </c>
      <c r="B545" s="37">
        <v>526</v>
      </c>
      <c r="C545" s="37" t="s">
        <v>404</v>
      </c>
      <c r="D545" s="37" t="s">
        <v>830</v>
      </c>
      <c r="E545" s="37"/>
      <c r="F545" s="37">
        <v>1</v>
      </c>
      <c r="G545" s="39"/>
      <c r="H545" s="40"/>
      <c r="I545" s="40"/>
      <c r="J545" s="40"/>
      <c r="K545" s="40"/>
      <c r="L545" s="43" t="s">
        <v>633</v>
      </c>
    </row>
    <row r="546" spans="1:12" x14ac:dyDescent="0.25">
      <c r="A546" s="19" t="s">
        <v>633</v>
      </c>
      <c r="B546" s="19">
        <v>527</v>
      </c>
      <c r="C546" s="19" t="s">
        <v>404</v>
      </c>
      <c r="D546" s="19" t="s">
        <v>830</v>
      </c>
      <c r="E546" s="19"/>
      <c r="F546" s="19">
        <v>1</v>
      </c>
      <c r="G546" s="20"/>
      <c r="H546" s="21"/>
      <c r="I546" s="21"/>
      <c r="J546" s="21"/>
      <c r="K546" s="21"/>
      <c r="L546" s="42" t="s">
        <v>633</v>
      </c>
    </row>
    <row r="547" spans="1:12" x14ac:dyDescent="0.25">
      <c r="A547" s="37" t="s">
        <v>633</v>
      </c>
      <c r="B547" s="37">
        <v>528</v>
      </c>
      <c r="C547" s="37" t="s">
        <v>404</v>
      </c>
      <c r="D547" s="37" t="s">
        <v>830</v>
      </c>
      <c r="E547" s="37"/>
      <c r="F547" s="37">
        <v>1</v>
      </c>
      <c r="G547" s="39"/>
      <c r="H547" s="40"/>
      <c r="I547" s="40"/>
      <c r="J547" s="40"/>
      <c r="K547" s="40"/>
      <c r="L547" s="43" t="s">
        <v>633</v>
      </c>
    </row>
    <row r="548" spans="1:12" x14ac:dyDescent="0.25">
      <c r="A548" s="19" t="s">
        <v>633</v>
      </c>
      <c r="B548" s="19">
        <v>529</v>
      </c>
      <c r="C548" s="19" t="s">
        <v>404</v>
      </c>
      <c r="D548" s="19" t="s">
        <v>830</v>
      </c>
      <c r="E548" s="19"/>
      <c r="F548" s="19">
        <v>1</v>
      </c>
      <c r="G548" s="20"/>
      <c r="H548" s="21"/>
      <c r="I548" s="21"/>
      <c r="J548" s="21"/>
      <c r="K548" s="21"/>
      <c r="L548" s="42" t="s">
        <v>633</v>
      </c>
    </row>
    <row r="549" spans="1:12" x14ac:dyDescent="0.25">
      <c r="A549" s="37" t="s">
        <v>633</v>
      </c>
      <c r="B549" s="37">
        <v>530</v>
      </c>
      <c r="C549" s="37" t="s">
        <v>404</v>
      </c>
      <c r="D549" s="37" t="s">
        <v>830</v>
      </c>
      <c r="E549" s="37"/>
      <c r="F549" s="37">
        <v>1</v>
      </c>
      <c r="G549" s="39"/>
      <c r="H549" s="40"/>
      <c r="I549" s="40"/>
      <c r="J549" s="40"/>
      <c r="K549" s="40"/>
      <c r="L549" s="43" t="s">
        <v>633</v>
      </c>
    </row>
    <row r="550" spans="1:12" x14ac:dyDescent="0.25">
      <c r="A550" s="19" t="s">
        <v>633</v>
      </c>
      <c r="B550" s="19">
        <v>531</v>
      </c>
      <c r="C550" s="19" t="s">
        <v>404</v>
      </c>
      <c r="D550" s="19" t="s">
        <v>830</v>
      </c>
      <c r="E550" s="19"/>
      <c r="F550" s="19">
        <v>1</v>
      </c>
      <c r="G550" s="20"/>
      <c r="H550" s="21"/>
      <c r="I550" s="21"/>
      <c r="J550" s="21"/>
      <c r="K550" s="21"/>
      <c r="L550" s="42" t="s">
        <v>633</v>
      </c>
    </row>
    <row r="551" spans="1:12" x14ac:dyDescent="0.25">
      <c r="A551" s="37" t="s">
        <v>633</v>
      </c>
      <c r="B551" s="37">
        <v>532</v>
      </c>
      <c r="C551" s="37" t="s">
        <v>404</v>
      </c>
      <c r="D551" s="37" t="s">
        <v>830</v>
      </c>
      <c r="E551" s="37"/>
      <c r="F551" s="37">
        <v>1</v>
      </c>
      <c r="G551" s="39"/>
      <c r="H551" s="40"/>
      <c r="I551" s="40"/>
      <c r="J551" s="40"/>
      <c r="K551" s="40"/>
      <c r="L551" s="43" t="s">
        <v>633</v>
      </c>
    </row>
    <row r="552" spans="1:12" x14ac:dyDescent="0.25">
      <c r="A552" s="19" t="s">
        <v>633</v>
      </c>
      <c r="B552" s="19">
        <v>536</v>
      </c>
      <c r="C552" s="19" t="s">
        <v>425</v>
      </c>
      <c r="D552" s="19" t="s">
        <v>831</v>
      </c>
      <c r="E552" s="19"/>
      <c r="F552" s="19">
        <v>1</v>
      </c>
      <c r="G552" s="20"/>
      <c r="H552" s="21"/>
      <c r="I552" s="21"/>
      <c r="J552" s="21"/>
      <c r="K552" s="21"/>
      <c r="L552" s="42" t="s">
        <v>633</v>
      </c>
    </row>
    <row r="553" spans="1:12" x14ac:dyDescent="0.25">
      <c r="A553" s="37" t="s">
        <v>633</v>
      </c>
      <c r="B553" s="37">
        <v>537</v>
      </c>
      <c r="C553" s="37" t="s">
        <v>425</v>
      </c>
      <c r="D553" s="37" t="s">
        <v>831</v>
      </c>
      <c r="E553" s="37"/>
      <c r="F553" s="37">
        <v>1</v>
      </c>
      <c r="G553" s="39"/>
      <c r="H553" s="40"/>
      <c r="I553" s="40"/>
      <c r="J553" s="40"/>
      <c r="K553" s="40"/>
      <c r="L553" s="43" t="s">
        <v>633</v>
      </c>
    </row>
    <row r="554" spans="1:12" x14ac:dyDescent="0.25">
      <c r="A554" s="19" t="s">
        <v>633</v>
      </c>
      <c r="B554" s="19">
        <v>538</v>
      </c>
      <c r="C554" s="19" t="s">
        <v>425</v>
      </c>
      <c r="D554" s="19" t="s">
        <v>831</v>
      </c>
      <c r="E554" s="19"/>
      <c r="F554" s="19">
        <v>1</v>
      </c>
      <c r="G554" s="20"/>
      <c r="H554" s="21"/>
      <c r="I554" s="21"/>
      <c r="J554" s="21"/>
      <c r="K554" s="21"/>
      <c r="L554" s="42" t="s">
        <v>633</v>
      </c>
    </row>
    <row r="555" spans="1:12" x14ac:dyDescent="0.25">
      <c r="A555" s="37" t="s">
        <v>633</v>
      </c>
      <c r="B555" s="37">
        <v>539</v>
      </c>
      <c r="C555" s="37" t="s">
        <v>429</v>
      </c>
      <c r="D555" s="37" t="s">
        <v>705</v>
      </c>
      <c r="E555" s="37" t="s">
        <v>28</v>
      </c>
      <c r="F555" s="37">
        <v>1</v>
      </c>
      <c r="G555" s="39"/>
      <c r="H555" s="40"/>
      <c r="I555" s="40"/>
      <c r="J555" s="40"/>
      <c r="K555" s="40"/>
      <c r="L555" s="43" t="s">
        <v>633</v>
      </c>
    </row>
    <row r="556" spans="1:12" x14ac:dyDescent="0.25">
      <c r="A556" s="19" t="s">
        <v>633</v>
      </c>
      <c r="B556" s="19">
        <v>542</v>
      </c>
      <c r="C556" s="19" t="s">
        <v>429</v>
      </c>
      <c r="D556" s="19" t="s">
        <v>832</v>
      </c>
      <c r="E556" s="19"/>
      <c r="F556" s="19">
        <v>1</v>
      </c>
      <c r="G556" s="20"/>
      <c r="H556" s="21"/>
      <c r="I556" s="21"/>
      <c r="J556" s="21"/>
      <c r="K556" s="21"/>
      <c r="L556" s="42" t="s">
        <v>633</v>
      </c>
    </row>
    <row r="557" spans="1:12" x14ac:dyDescent="0.25">
      <c r="A557" s="37" t="s">
        <v>633</v>
      </c>
      <c r="B557" s="37">
        <v>543</v>
      </c>
      <c r="C557" s="37" t="s">
        <v>429</v>
      </c>
      <c r="D557" s="37" t="s">
        <v>832</v>
      </c>
      <c r="E557" s="37"/>
      <c r="F557" s="37">
        <v>1</v>
      </c>
      <c r="G557" s="39"/>
      <c r="H557" s="40"/>
      <c r="I557" s="40"/>
      <c r="J557" s="40"/>
      <c r="K557" s="40"/>
      <c r="L557" s="43" t="s">
        <v>633</v>
      </c>
    </row>
    <row r="558" spans="1:12" x14ac:dyDescent="0.25">
      <c r="A558" s="19" t="s">
        <v>633</v>
      </c>
      <c r="B558" s="19">
        <v>544</v>
      </c>
      <c r="C558" s="19" t="s">
        <v>429</v>
      </c>
      <c r="D558" s="19" t="s">
        <v>832</v>
      </c>
      <c r="E558" s="19"/>
      <c r="F558" s="19">
        <v>1</v>
      </c>
      <c r="G558" s="20"/>
      <c r="H558" s="21"/>
      <c r="I558" s="21"/>
      <c r="J558" s="21"/>
      <c r="K558" s="21"/>
      <c r="L558" s="42" t="s">
        <v>633</v>
      </c>
    </row>
    <row r="559" spans="1:12" x14ac:dyDescent="0.25">
      <c r="A559" s="37" t="s">
        <v>633</v>
      </c>
      <c r="B559" s="37">
        <v>548</v>
      </c>
      <c r="C559" s="37" t="s">
        <v>432</v>
      </c>
      <c r="D559" s="37" t="s">
        <v>833</v>
      </c>
      <c r="E559" s="37"/>
      <c r="F559" s="37">
        <v>1</v>
      </c>
      <c r="G559" s="39"/>
      <c r="H559" s="40"/>
      <c r="I559" s="40"/>
      <c r="J559" s="40"/>
      <c r="K559" s="40"/>
      <c r="L559" s="43" t="s">
        <v>633</v>
      </c>
    </row>
    <row r="560" spans="1:12" x14ac:dyDescent="0.25">
      <c r="A560" s="19" t="s">
        <v>633</v>
      </c>
      <c r="B560" s="19">
        <v>549</v>
      </c>
      <c r="C560" s="19" t="s">
        <v>432</v>
      </c>
      <c r="D560" s="19" t="s">
        <v>833</v>
      </c>
      <c r="E560" s="19"/>
      <c r="F560" s="19">
        <v>1</v>
      </c>
      <c r="G560" s="20"/>
      <c r="H560" s="21"/>
      <c r="I560" s="21"/>
      <c r="J560" s="21"/>
      <c r="K560" s="21"/>
      <c r="L560" s="42" t="s">
        <v>633</v>
      </c>
    </row>
    <row r="561" spans="1:12" x14ac:dyDescent="0.25">
      <c r="A561" s="37" t="s">
        <v>633</v>
      </c>
      <c r="B561" s="37">
        <v>550</v>
      </c>
      <c r="C561" s="37" t="s">
        <v>432</v>
      </c>
      <c r="D561" s="37" t="s">
        <v>833</v>
      </c>
      <c r="E561" s="37"/>
      <c r="F561" s="37">
        <v>1</v>
      </c>
      <c r="G561" s="39"/>
      <c r="H561" s="40"/>
      <c r="I561" s="40"/>
      <c r="J561" s="40"/>
      <c r="K561" s="40"/>
      <c r="L561" s="43" t="s">
        <v>633</v>
      </c>
    </row>
    <row r="562" spans="1:12" x14ac:dyDescent="0.25">
      <c r="A562" s="19" t="s">
        <v>633</v>
      </c>
      <c r="B562" s="19">
        <v>559</v>
      </c>
      <c r="C562" s="19" t="s">
        <v>438</v>
      </c>
      <c r="D562" s="19" t="s">
        <v>834</v>
      </c>
      <c r="E562" s="19"/>
      <c r="F562" s="19">
        <v>1</v>
      </c>
      <c r="G562" s="20"/>
      <c r="H562" s="21"/>
      <c r="I562" s="21"/>
      <c r="J562" s="21"/>
      <c r="K562" s="21"/>
      <c r="L562" s="42" t="s">
        <v>633</v>
      </c>
    </row>
    <row r="563" spans="1:12" x14ac:dyDescent="0.25">
      <c r="A563" s="37" t="s">
        <v>633</v>
      </c>
      <c r="B563" s="37">
        <v>560</v>
      </c>
      <c r="C563" s="37" t="s">
        <v>438</v>
      </c>
      <c r="D563" s="37" t="s">
        <v>834</v>
      </c>
      <c r="E563" s="37"/>
      <c r="F563" s="37">
        <v>1</v>
      </c>
      <c r="G563" s="39"/>
      <c r="H563" s="40"/>
      <c r="I563" s="40"/>
      <c r="J563" s="40"/>
      <c r="K563" s="40"/>
      <c r="L563" s="43" t="s">
        <v>633</v>
      </c>
    </row>
    <row r="564" spans="1:12" x14ac:dyDescent="0.25">
      <c r="A564" s="19" t="s">
        <v>633</v>
      </c>
      <c r="B564" s="19">
        <v>561</v>
      </c>
      <c r="C564" s="19" t="s">
        <v>438</v>
      </c>
      <c r="D564" s="19" t="s">
        <v>834</v>
      </c>
      <c r="E564" s="19"/>
      <c r="F564" s="19">
        <v>1</v>
      </c>
      <c r="G564" s="20"/>
      <c r="H564" s="21"/>
      <c r="I564" s="21"/>
      <c r="J564" s="21"/>
      <c r="K564" s="21"/>
      <c r="L564" s="42" t="s">
        <v>633</v>
      </c>
    </row>
    <row r="565" spans="1:12" x14ac:dyDescent="0.25">
      <c r="A565" s="37" t="s">
        <v>633</v>
      </c>
      <c r="B565" s="37">
        <v>562</v>
      </c>
      <c r="C565" s="37" t="s">
        <v>438</v>
      </c>
      <c r="D565" s="37" t="s">
        <v>834</v>
      </c>
      <c r="E565" s="37"/>
      <c r="F565" s="37">
        <v>1</v>
      </c>
      <c r="G565" s="39"/>
      <c r="H565" s="40"/>
      <c r="I565" s="40"/>
      <c r="J565" s="40"/>
      <c r="K565" s="40"/>
      <c r="L565" s="43" t="s">
        <v>633</v>
      </c>
    </row>
    <row r="566" spans="1:12" x14ac:dyDescent="0.25">
      <c r="A566" s="19" t="s">
        <v>633</v>
      </c>
      <c r="B566" s="19">
        <v>571</v>
      </c>
      <c r="C566" s="19" t="s">
        <v>447</v>
      </c>
      <c r="D566" s="19" t="s">
        <v>836</v>
      </c>
      <c r="E566" s="19"/>
      <c r="F566" s="19">
        <v>1</v>
      </c>
      <c r="G566" s="20"/>
      <c r="H566" s="21"/>
      <c r="I566" s="21"/>
      <c r="J566" s="21"/>
      <c r="K566" s="21"/>
      <c r="L566" s="42" t="s">
        <v>633</v>
      </c>
    </row>
    <row r="567" spans="1:12" x14ac:dyDescent="0.25">
      <c r="A567" s="37" t="s">
        <v>633</v>
      </c>
      <c r="B567" s="37">
        <v>572</v>
      </c>
      <c r="C567" s="37" t="s">
        <v>447</v>
      </c>
      <c r="D567" s="37" t="s">
        <v>836</v>
      </c>
      <c r="E567" s="37"/>
      <c r="F567" s="37">
        <v>1</v>
      </c>
      <c r="G567" s="39"/>
      <c r="H567" s="40"/>
      <c r="I567" s="40"/>
      <c r="J567" s="40"/>
      <c r="K567" s="40"/>
      <c r="L567" s="43" t="s">
        <v>633</v>
      </c>
    </row>
    <row r="568" spans="1:12" x14ac:dyDescent="0.25">
      <c r="A568" s="19" t="s">
        <v>633</v>
      </c>
      <c r="B568" s="19">
        <v>573</v>
      </c>
      <c r="C568" s="19" t="s">
        <v>447</v>
      </c>
      <c r="D568" s="19" t="s">
        <v>836</v>
      </c>
      <c r="E568" s="19"/>
      <c r="F568" s="19">
        <v>1</v>
      </c>
      <c r="G568" s="20"/>
      <c r="H568" s="21"/>
      <c r="I568" s="21"/>
      <c r="J568" s="21"/>
      <c r="K568" s="21"/>
      <c r="L568" s="42" t="s">
        <v>633</v>
      </c>
    </row>
    <row r="569" spans="1:12" x14ac:dyDescent="0.25">
      <c r="A569" s="37" t="s">
        <v>633</v>
      </c>
      <c r="B569" s="37">
        <v>574</v>
      </c>
      <c r="C569" s="37" t="s">
        <v>447</v>
      </c>
      <c r="D569" s="37" t="s">
        <v>836</v>
      </c>
      <c r="E569" s="37"/>
      <c r="F569" s="37">
        <v>1</v>
      </c>
      <c r="G569" s="39"/>
      <c r="H569" s="40"/>
      <c r="I569" s="40"/>
      <c r="J569" s="40"/>
      <c r="K569" s="40"/>
      <c r="L569" s="43" t="s">
        <v>633</v>
      </c>
    </row>
    <row r="570" spans="1:12" x14ac:dyDescent="0.25">
      <c r="A570" s="19" t="s">
        <v>633</v>
      </c>
      <c r="B570" s="19">
        <v>584</v>
      </c>
      <c r="C570" s="19" t="s">
        <v>457</v>
      </c>
      <c r="D570" s="19" t="s">
        <v>837</v>
      </c>
      <c r="E570" s="19"/>
      <c r="F570" s="19">
        <v>1</v>
      </c>
      <c r="G570" s="20"/>
      <c r="H570" s="21"/>
      <c r="I570" s="21"/>
      <c r="J570" s="21"/>
      <c r="K570" s="21"/>
      <c r="L570" s="42" t="s">
        <v>633</v>
      </c>
    </row>
    <row r="571" spans="1:12" x14ac:dyDescent="0.25">
      <c r="A571" s="37" t="s">
        <v>633</v>
      </c>
      <c r="B571" s="37">
        <v>585</v>
      </c>
      <c r="C571" s="37" t="s">
        <v>457</v>
      </c>
      <c r="D571" s="37" t="s">
        <v>837</v>
      </c>
      <c r="E571" s="37"/>
      <c r="F571" s="37">
        <v>1</v>
      </c>
      <c r="G571" s="39"/>
      <c r="H571" s="40"/>
      <c r="I571" s="40"/>
      <c r="J571" s="40"/>
      <c r="K571" s="40"/>
      <c r="L571" s="43" t="s">
        <v>633</v>
      </c>
    </row>
    <row r="572" spans="1:12" x14ac:dyDescent="0.25">
      <c r="A572" s="19" t="s">
        <v>633</v>
      </c>
      <c r="B572" s="19">
        <v>586</v>
      </c>
      <c r="C572" s="19" t="s">
        <v>457</v>
      </c>
      <c r="D572" s="19" t="s">
        <v>837</v>
      </c>
      <c r="E572" s="19"/>
      <c r="F572" s="19">
        <v>1</v>
      </c>
      <c r="G572" s="20"/>
      <c r="H572" s="21"/>
      <c r="I572" s="21"/>
      <c r="J572" s="21"/>
      <c r="K572" s="21"/>
      <c r="L572" s="42" t="s">
        <v>633</v>
      </c>
    </row>
    <row r="573" spans="1:12" x14ac:dyDescent="0.25">
      <c r="A573" s="37" t="s">
        <v>633</v>
      </c>
      <c r="B573" s="37">
        <v>587</v>
      </c>
      <c r="C573" s="37" t="s">
        <v>457</v>
      </c>
      <c r="D573" s="37" t="s">
        <v>837</v>
      </c>
      <c r="E573" s="37"/>
      <c r="F573" s="37">
        <v>1</v>
      </c>
      <c r="G573" s="39"/>
      <c r="H573" s="40"/>
      <c r="I573" s="40"/>
      <c r="J573" s="40"/>
      <c r="K573" s="40"/>
      <c r="L573" s="43" t="s">
        <v>633</v>
      </c>
    </row>
    <row r="574" spans="1:12" x14ac:dyDescent="0.25">
      <c r="A574" s="19" t="s">
        <v>633</v>
      </c>
      <c r="B574" s="19">
        <v>596</v>
      </c>
      <c r="C574" s="19" t="s">
        <v>467</v>
      </c>
      <c r="D574" s="19" t="s">
        <v>838</v>
      </c>
      <c r="E574" s="19"/>
      <c r="F574" s="19">
        <v>1</v>
      </c>
      <c r="G574" s="20"/>
      <c r="H574" s="21"/>
      <c r="I574" s="21"/>
      <c r="J574" s="21"/>
      <c r="K574" s="21"/>
      <c r="L574" s="42" t="s">
        <v>633</v>
      </c>
    </row>
    <row r="575" spans="1:12" x14ac:dyDescent="0.25">
      <c r="A575" s="37" t="s">
        <v>633</v>
      </c>
      <c r="B575" s="37">
        <v>597</v>
      </c>
      <c r="C575" s="37" t="s">
        <v>467</v>
      </c>
      <c r="D575" s="37" t="s">
        <v>838</v>
      </c>
      <c r="E575" s="37"/>
      <c r="F575" s="37">
        <v>1</v>
      </c>
      <c r="G575" s="39"/>
      <c r="H575" s="40"/>
      <c r="I575" s="40"/>
      <c r="J575" s="40"/>
      <c r="K575" s="40"/>
      <c r="L575" s="43" t="s">
        <v>633</v>
      </c>
    </row>
    <row r="576" spans="1:12" x14ac:dyDescent="0.25">
      <c r="A576" s="19" t="s">
        <v>633</v>
      </c>
      <c r="B576" s="19">
        <v>598</v>
      </c>
      <c r="C576" s="19" t="s">
        <v>467</v>
      </c>
      <c r="D576" s="19" t="s">
        <v>838</v>
      </c>
      <c r="E576" s="19"/>
      <c r="F576" s="19">
        <v>1</v>
      </c>
      <c r="G576" s="20"/>
      <c r="H576" s="21"/>
      <c r="I576" s="21"/>
      <c r="J576" s="21"/>
      <c r="K576" s="21"/>
      <c r="L576" s="42" t="s">
        <v>633</v>
      </c>
    </row>
    <row r="577" spans="1:12" x14ac:dyDescent="0.25">
      <c r="A577" s="37" t="s">
        <v>633</v>
      </c>
      <c r="B577" s="37">
        <v>599</v>
      </c>
      <c r="C577" s="37" t="s">
        <v>467</v>
      </c>
      <c r="D577" s="37" t="s">
        <v>838</v>
      </c>
      <c r="E577" s="37"/>
      <c r="F577" s="37">
        <v>1</v>
      </c>
      <c r="G577" s="39"/>
      <c r="H577" s="40"/>
      <c r="I577" s="40"/>
      <c r="J577" s="40"/>
      <c r="K577" s="40"/>
      <c r="L577" s="43" t="s">
        <v>633</v>
      </c>
    </row>
    <row r="578" spans="1:12" x14ac:dyDescent="0.25">
      <c r="A578" s="19" t="s">
        <v>633</v>
      </c>
      <c r="B578" s="19">
        <v>622</v>
      </c>
      <c r="C578" s="19" t="s">
        <v>476</v>
      </c>
      <c r="D578" s="19" t="s">
        <v>839</v>
      </c>
      <c r="E578" s="19"/>
      <c r="F578" s="19">
        <v>1</v>
      </c>
      <c r="G578" s="20"/>
      <c r="H578" s="21"/>
      <c r="I578" s="21"/>
      <c r="J578" s="21"/>
      <c r="K578" s="21"/>
      <c r="L578" s="42" t="s">
        <v>633</v>
      </c>
    </row>
    <row r="579" spans="1:12" x14ac:dyDescent="0.25">
      <c r="A579" s="37" t="s">
        <v>633</v>
      </c>
      <c r="B579" s="37">
        <v>623</v>
      </c>
      <c r="C579" s="37" t="s">
        <v>476</v>
      </c>
      <c r="D579" s="37" t="s">
        <v>839</v>
      </c>
      <c r="E579" s="37"/>
      <c r="F579" s="37">
        <v>1</v>
      </c>
      <c r="G579" s="39"/>
      <c r="H579" s="40"/>
      <c r="I579" s="40"/>
      <c r="J579" s="40"/>
      <c r="K579" s="40"/>
      <c r="L579" s="43" t="s">
        <v>633</v>
      </c>
    </row>
    <row r="580" spans="1:12" x14ac:dyDescent="0.25">
      <c r="A580" s="19" t="s">
        <v>633</v>
      </c>
      <c r="B580" s="19">
        <v>628</v>
      </c>
      <c r="C580" s="19" t="s">
        <v>497</v>
      </c>
      <c r="D580" s="19" t="s">
        <v>840</v>
      </c>
      <c r="E580" s="19"/>
      <c r="F580" s="19">
        <v>1</v>
      </c>
      <c r="G580" s="20"/>
      <c r="H580" s="21"/>
      <c r="I580" s="21"/>
      <c r="J580" s="21"/>
      <c r="K580" s="21"/>
      <c r="L580" s="42" t="s">
        <v>633</v>
      </c>
    </row>
    <row r="581" spans="1:12" x14ac:dyDescent="0.25">
      <c r="A581" s="37" t="s">
        <v>633</v>
      </c>
      <c r="B581" s="37">
        <v>629</v>
      </c>
      <c r="C581" s="37" t="s">
        <v>497</v>
      </c>
      <c r="D581" s="37" t="s">
        <v>840</v>
      </c>
      <c r="E581" s="37"/>
      <c r="F581" s="37">
        <v>1</v>
      </c>
      <c r="G581" s="39"/>
      <c r="H581" s="40"/>
      <c r="I581" s="40"/>
      <c r="J581" s="40"/>
      <c r="K581" s="40"/>
      <c r="L581" s="43" t="s">
        <v>633</v>
      </c>
    </row>
    <row r="582" spans="1:12" x14ac:dyDescent="0.25">
      <c r="A582" s="19" t="s">
        <v>633</v>
      </c>
      <c r="B582" s="19">
        <v>632</v>
      </c>
      <c r="C582" s="19" t="s">
        <v>503</v>
      </c>
      <c r="D582" s="19" t="s">
        <v>846</v>
      </c>
      <c r="E582" s="19"/>
      <c r="F582" s="19" t="s">
        <v>505</v>
      </c>
      <c r="G582" s="20"/>
      <c r="H582" s="21"/>
      <c r="I582" s="21"/>
      <c r="J582" s="21"/>
      <c r="K582" s="21"/>
      <c r="L582" s="42" t="s">
        <v>633</v>
      </c>
    </row>
    <row r="583" spans="1:12" x14ac:dyDescent="0.25">
      <c r="A583" s="37" t="s">
        <v>634</v>
      </c>
      <c r="B583" s="37">
        <v>12</v>
      </c>
      <c r="C583" s="37" t="s">
        <v>21</v>
      </c>
      <c r="D583" s="37" t="s">
        <v>847</v>
      </c>
      <c r="E583" s="37"/>
      <c r="F583" s="37">
        <v>1</v>
      </c>
      <c r="G583" s="39"/>
      <c r="H583" s="40"/>
      <c r="I583" s="40"/>
      <c r="J583" s="40"/>
      <c r="K583" s="40"/>
      <c r="L583" s="43" t="s">
        <v>634</v>
      </c>
    </row>
    <row r="584" spans="1:12" x14ac:dyDescent="0.25">
      <c r="A584" s="19" t="s">
        <v>634</v>
      </c>
      <c r="B584" s="19">
        <v>13</v>
      </c>
      <c r="C584" s="19" t="s">
        <v>21</v>
      </c>
      <c r="D584" s="19" t="s">
        <v>847</v>
      </c>
      <c r="E584" s="19"/>
      <c r="F584" s="19">
        <v>1</v>
      </c>
      <c r="G584" s="20"/>
      <c r="H584" s="21"/>
      <c r="I584" s="21"/>
      <c r="J584" s="21"/>
      <c r="K584" s="21"/>
      <c r="L584" s="42" t="s">
        <v>634</v>
      </c>
    </row>
    <row r="585" spans="1:12" x14ac:dyDescent="0.25">
      <c r="A585" s="37" t="s">
        <v>634</v>
      </c>
      <c r="B585" s="37">
        <v>14</v>
      </c>
      <c r="C585" s="37" t="s">
        <v>21</v>
      </c>
      <c r="D585" s="37" t="s">
        <v>847</v>
      </c>
      <c r="E585" s="37"/>
      <c r="F585" s="37">
        <v>1</v>
      </c>
      <c r="G585" s="39"/>
      <c r="H585" s="40"/>
      <c r="I585" s="40"/>
      <c r="J585" s="40"/>
      <c r="K585" s="40"/>
      <c r="L585" s="43" t="s">
        <v>634</v>
      </c>
    </row>
    <row r="586" spans="1:12" x14ac:dyDescent="0.25">
      <c r="A586" s="19" t="s">
        <v>634</v>
      </c>
      <c r="B586" s="19">
        <v>15</v>
      </c>
      <c r="C586" s="19" t="s">
        <v>27</v>
      </c>
      <c r="D586" s="19" t="s">
        <v>848</v>
      </c>
      <c r="E586" s="19" t="s">
        <v>28</v>
      </c>
      <c r="F586" s="19">
        <v>1</v>
      </c>
      <c r="G586" s="20"/>
      <c r="H586" s="21"/>
      <c r="I586" s="21"/>
      <c r="J586" s="21"/>
      <c r="K586" s="21"/>
      <c r="L586" s="42" t="s">
        <v>634</v>
      </c>
    </row>
    <row r="587" spans="1:12" x14ac:dyDescent="0.25">
      <c r="A587" s="37" t="s">
        <v>634</v>
      </c>
      <c r="B587" s="37">
        <v>18</v>
      </c>
      <c r="C587" s="37" t="s">
        <v>27</v>
      </c>
      <c r="D587" s="37" t="s">
        <v>841</v>
      </c>
      <c r="E587" s="37"/>
      <c r="F587" s="37">
        <v>1</v>
      </c>
      <c r="G587" s="39"/>
      <c r="H587" s="40"/>
      <c r="I587" s="40"/>
      <c r="J587" s="40"/>
      <c r="K587" s="40"/>
      <c r="L587" s="43" t="s">
        <v>634</v>
      </c>
    </row>
    <row r="588" spans="1:12" x14ac:dyDescent="0.25">
      <c r="A588" s="19" t="s">
        <v>634</v>
      </c>
      <c r="B588" s="19">
        <v>19</v>
      </c>
      <c r="C588" s="19" t="s">
        <v>27</v>
      </c>
      <c r="D588" s="19" t="s">
        <v>841</v>
      </c>
      <c r="E588" s="19"/>
      <c r="F588" s="19">
        <v>1</v>
      </c>
      <c r="G588" s="20"/>
      <c r="H588" s="21"/>
      <c r="I588" s="21"/>
      <c r="J588" s="21"/>
      <c r="K588" s="21"/>
      <c r="L588" s="42" t="s">
        <v>634</v>
      </c>
    </row>
    <row r="589" spans="1:12" x14ac:dyDescent="0.25">
      <c r="A589" s="37" t="s">
        <v>634</v>
      </c>
      <c r="B589" s="37">
        <v>20</v>
      </c>
      <c r="C589" s="37" t="s">
        <v>27</v>
      </c>
      <c r="D589" s="37" t="s">
        <v>841</v>
      </c>
      <c r="E589" s="37"/>
      <c r="F589" s="37">
        <v>1</v>
      </c>
      <c r="G589" s="39"/>
      <c r="H589" s="40"/>
      <c r="I589" s="40"/>
      <c r="J589" s="40"/>
      <c r="K589" s="40"/>
      <c r="L589" s="43" t="s">
        <v>634</v>
      </c>
    </row>
    <row r="590" spans="1:12" x14ac:dyDescent="0.25">
      <c r="A590" s="19" t="s">
        <v>634</v>
      </c>
      <c r="B590" s="19">
        <v>22</v>
      </c>
      <c r="C590" s="19" t="s">
        <v>35</v>
      </c>
      <c r="D590" s="19" t="s">
        <v>849</v>
      </c>
      <c r="E590" s="19" t="s">
        <v>37</v>
      </c>
      <c r="F590" s="19">
        <v>1</v>
      </c>
      <c r="G590" s="20">
        <v>0</v>
      </c>
      <c r="H590" s="21">
        <v>0</v>
      </c>
      <c r="I590" s="21">
        <v>0</v>
      </c>
      <c r="J590" s="21">
        <v>0</v>
      </c>
      <c r="K590" s="21"/>
      <c r="L590" s="42" t="s">
        <v>634</v>
      </c>
    </row>
    <row r="591" spans="1:12" x14ac:dyDescent="0.25">
      <c r="A591" s="37" t="s">
        <v>634</v>
      </c>
      <c r="B591" s="37">
        <v>25</v>
      </c>
      <c r="C591" s="37" t="s">
        <v>35</v>
      </c>
      <c r="D591" s="37" t="s">
        <v>715</v>
      </c>
      <c r="E591" s="37" t="s">
        <v>40</v>
      </c>
      <c r="F591" s="37">
        <v>1</v>
      </c>
      <c r="G591" s="39">
        <v>0</v>
      </c>
      <c r="H591" s="40">
        <v>0</v>
      </c>
      <c r="I591" s="40">
        <v>0</v>
      </c>
      <c r="J591" s="40">
        <v>0</v>
      </c>
      <c r="K591" s="40">
        <v>0</v>
      </c>
      <c r="L591" s="43" t="s">
        <v>634</v>
      </c>
    </row>
    <row r="592" spans="1:12" x14ac:dyDescent="0.25">
      <c r="A592" s="19" t="s">
        <v>634</v>
      </c>
      <c r="B592" s="19">
        <v>35</v>
      </c>
      <c r="C592" s="19" t="s">
        <v>35</v>
      </c>
      <c r="D592" s="19" t="s">
        <v>850</v>
      </c>
      <c r="E592" s="19" t="s">
        <v>557</v>
      </c>
      <c r="F592" s="19">
        <v>1</v>
      </c>
      <c r="G592" s="20">
        <v>0</v>
      </c>
      <c r="H592" s="21">
        <v>0</v>
      </c>
      <c r="I592" s="21">
        <v>0</v>
      </c>
      <c r="J592" s="21">
        <v>0</v>
      </c>
      <c r="K592" s="21">
        <v>0</v>
      </c>
      <c r="L592" s="42" t="s">
        <v>634</v>
      </c>
    </row>
    <row r="593" spans="1:12" x14ac:dyDescent="0.25">
      <c r="A593" s="37" t="s">
        <v>634</v>
      </c>
      <c r="B593" s="37">
        <v>36</v>
      </c>
      <c r="C593" s="37" t="s">
        <v>35</v>
      </c>
      <c r="D593" s="37" t="s">
        <v>766</v>
      </c>
      <c r="E593" s="37"/>
      <c r="F593" s="37">
        <v>1</v>
      </c>
      <c r="G593" s="39"/>
      <c r="H593" s="40"/>
      <c r="I593" s="40"/>
      <c r="J593" s="40"/>
      <c r="K593" s="40"/>
      <c r="L593" s="43" t="s">
        <v>634</v>
      </c>
    </row>
    <row r="594" spans="1:12" x14ac:dyDescent="0.25">
      <c r="A594" s="19" t="s">
        <v>634</v>
      </c>
      <c r="B594" s="19">
        <v>37</v>
      </c>
      <c r="C594" s="19" t="s">
        <v>35</v>
      </c>
      <c r="D594" s="19" t="s">
        <v>766</v>
      </c>
      <c r="E594" s="19"/>
      <c r="F594" s="19">
        <v>1</v>
      </c>
      <c r="G594" s="20"/>
      <c r="H594" s="21"/>
      <c r="I594" s="21"/>
      <c r="J594" s="21"/>
      <c r="K594" s="21"/>
      <c r="L594" s="42" t="s">
        <v>634</v>
      </c>
    </row>
    <row r="595" spans="1:12" x14ac:dyDescent="0.25">
      <c r="A595" s="37" t="s">
        <v>634</v>
      </c>
      <c r="B595" s="37">
        <v>38</v>
      </c>
      <c r="C595" s="37" t="s">
        <v>35</v>
      </c>
      <c r="D595" s="37" t="s">
        <v>766</v>
      </c>
      <c r="E595" s="37"/>
      <c r="F595" s="37">
        <v>1</v>
      </c>
      <c r="G595" s="39"/>
      <c r="H595" s="40"/>
      <c r="I595" s="40"/>
      <c r="J595" s="40"/>
      <c r="K595" s="40"/>
      <c r="L595" s="43" t="s">
        <v>634</v>
      </c>
    </row>
    <row r="596" spans="1:12" x14ac:dyDescent="0.25">
      <c r="A596" s="19" t="s">
        <v>634</v>
      </c>
      <c r="B596" s="19">
        <v>39</v>
      </c>
      <c r="C596" s="19" t="s">
        <v>35</v>
      </c>
      <c r="D596" s="19" t="s">
        <v>766</v>
      </c>
      <c r="E596" s="19"/>
      <c r="F596" s="19">
        <v>1</v>
      </c>
      <c r="G596" s="20"/>
      <c r="H596" s="21"/>
      <c r="I596" s="21"/>
      <c r="J596" s="21"/>
      <c r="K596" s="21"/>
      <c r="L596" s="42" t="s">
        <v>634</v>
      </c>
    </row>
    <row r="597" spans="1:12" x14ac:dyDescent="0.25">
      <c r="A597" s="37" t="s">
        <v>634</v>
      </c>
      <c r="B597" s="37">
        <v>40</v>
      </c>
      <c r="C597" s="37" t="s">
        <v>35</v>
      </c>
      <c r="D597" s="37" t="s">
        <v>766</v>
      </c>
      <c r="E597" s="37"/>
      <c r="F597" s="37">
        <v>1</v>
      </c>
      <c r="G597" s="39"/>
      <c r="H597" s="40"/>
      <c r="I597" s="40"/>
      <c r="J597" s="40"/>
      <c r="K597" s="40"/>
      <c r="L597" s="43" t="s">
        <v>634</v>
      </c>
    </row>
    <row r="598" spans="1:12" x14ac:dyDescent="0.25">
      <c r="A598" s="19" t="s">
        <v>634</v>
      </c>
      <c r="B598" s="19">
        <v>41</v>
      </c>
      <c r="C598" s="19" t="s">
        <v>35</v>
      </c>
      <c r="D598" s="19" t="s">
        <v>766</v>
      </c>
      <c r="E598" s="19"/>
      <c r="F598" s="19">
        <v>1</v>
      </c>
      <c r="G598" s="20"/>
      <c r="H598" s="21"/>
      <c r="I598" s="21"/>
      <c r="J598" s="21"/>
      <c r="K598" s="21"/>
      <c r="L598" s="42" t="s">
        <v>634</v>
      </c>
    </row>
    <row r="599" spans="1:12" x14ac:dyDescent="0.25">
      <c r="A599" s="37" t="s">
        <v>634</v>
      </c>
      <c r="B599" s="37">
        <v>46</v>
      </c>
      <c r="C599" s="37" t="s">
        <v>51</v>
      </c>
      <c r="D599" s="37" t="s">
        <v>767</v>
      </c>
      <c r="E599" s="37"/>
      <c r="F599" s="37">
        <v>1</v>
      </c>
      <c r="G599" s="39"/>
      <c r="H599" s="40"/>
      <c r="I599" s="40"/>
      <c r="J599" s="40"/>
      <c r="K599" s="40"/>
      <c r="L599" s="43" t="s">
        <v>634</v>
      </c>
    </row>
    <row r="600" spans="1:12" x14ac:dyDescent="0.25">
      <c r="A600" s="19" t="s">
        <v>634</v>
      </c>
      <c r="B600" s="19">
        <v>47</v>
      </c>
      <c r="C600" s="19" t="s">
        <v>51</v>
      </c>
      <c r="D600" s="19" t="s">
        <v>767</v>
      </c>
      <c r="E600" s="19"/>
      <c r="F600" s="19">
        <v>1</v>
      </c>
      <c r="G600" s="20"/>
      <c r="H600" s="21"/>
      <c r="I600" s="21"/>
      <c r="J600" s="21"/>
      <c r="K600" s="21"/>
      <c r="L600" s="42" t="s">
        <v>634</v>
      </c>
    </row>
    <row r="601" spans="1:12" x14ac:dyDescent="0.25">
      <c r="A601" s="37" t="s">
        <v>634</v>
      </c>
      <c r="B601" s="37">
        <v>50</v>
      </c>
      <c r="C601" s="37" t="s">
        <v>56</v>
      </c>
      <c r="D601" s="37" t="s">
        <v>851</v>
      </c>
      <c r="E601" s="37" t="s">
        <v>59</v>
      </c>
      <c r="F601" s="37">
        <v>1</v>
      </c>
      <c r="G601" s="39">
        <v>0</v>
      </c>
      <c r="H601" s="40">
        <v>0</v>
      </c>
      <c r="I601" s="40">
        <v>0</v>
      </c>
      <c r="J601" s="40">
        <v>0</v>
      </c>
      <c r="K601" s="40">
        <v>0</v>
      </c>
      <c r="L601" s="43" t="s">
        <v>634</v>
      </c>
    </row>
    <row r="602" spans="1:12" x14ac:dyDescent="0.25">
      <c r="A602" s="19" t="s">
        <v>634</v>
      </c>
      <c r="B602" s="19">
        <v>54</v>
      </c>
      <c r="C602" s="19" t="s">
        <v>56</v>
      </c>
      <c r="D602" s="19" t="s">
        <v>768</v>
      </c>
      <c r="E602" s="19"/>
      <c r="F602" s="19">
        <v>1</v>
      </c>
      <c r="G602" s="20"/>
      <c r="H602" s="21"/>
      <c r="I602" s="21"/>
      <c r="J602" s="21"/>
      <c r="K602" s="21"/>
      <c r="L602" s="42" t="s">
        <v>634</v>
      </c>
    </row>
    <row r="603" spans="1:12" x14ac:dyDescent="0.25">
      <c r="A603" s="37" t="s">
        <v>634</v>
      </c>
      <c r="B603" s="37">
        <v>55</v>
      </c>
      <c r="C603" s="37" t="s">
        <v>56</v>
      </c>
      <c r="D603" s="37" t="s">
        <v>768</v>
      </c>
      <c r="E603" s="37"/>
      <c r="F603" s="37">
        <v>1</v>
      </c>
      <c r="G603" s="39"/>
      <c r="H603" s="40"/>
      <c r="I603" s="40"/>
      <c r="J603" s="40"/>
      <c r="K603" s="40"/>
      <c r="L603" s="43" t="s">
        <v>634</v>
      </c>
    </row>
    <row r="604" spans="1:12" x14ac:dyDescent="0.25">
      <c r="A604" s="19" t="s">
        <v>634</v>
      </c>
      <c r="B604" s="19">
        <v>56</v>
      </c>
      <c r="C604" s="19" t="s">
        <v>56</v>
      </c>
      <c r="D604" s="19" t="s">
        <v>768</v>
      </c>
      <c r="E604" s="19"/>
      <c r="F604" s="19">
        <v>1</v>
      </c>
      <c r="G604" s="20"/>
      <c r="H604" s="21"/>
      <c r="I604" s="21"/>
      <c r="J604" s="21"/>
      <c r="K604" s="21"/>
      <c r="L604" s="42" t="s">
        <v>634</v>
      </c>
    </row>
    <row r="605" spans="1:12" x14ac:dyDescent="0.25">
      <c r="A605" s="37" t="s">
        <v>634</v>
      </c>
      <c r="B605" s="37">
        <v>59</v>
      </c>
      <c r="C605" s="37" t="s">
        <v>63</v>
      </c>
      <c r="D605" s="37" t="s">
        <v>852</v>
      </c>
      <c r="E605" s="37" t="s">
        <v>66</v>
      </c>
      <c r="F605" s="37">
        <v>1</v>
      </c>
      <c r="G605" s="39">
        <v>0</v>
      </c>
      <c r="H605" s="40">
        <v>0</v>
      </c>
      <c r="I605" s="40">
        <v>0</v>
      </c>
      <c r="J605" s="40">
        <v>0</v>
      </c>
      <c r="K605" s="40">
        <v>0</v>
      </c>
      <c r="L605" s="43" t="s">
        <v>634</v>
      </c>
    </row>
    <row r="606" spans="1:12" x14ac:dyDescent="0.25">
      <c r="A606" s="19" t="s">
        <v>634</v>
      </c>
      <c r="B606" s="19">
        <v>62</v>
      </c>
      <c r="C606" s="19" t="s">
        <v>63</v>
      </c>
      <c r="D606" s="19" t="s">
        <v>853</v>
      </c>
      <c r="E606" s="19" t="s">
        <v>558</v>
      </c>
      <c r="F606" s="19">
        <v>1</v>
      </c>
      <c r="G606" s="20">
        <v>0</v>
      </c>
      <c r="H606" s="21">
        <v>0</v>
      </c>
      <c r="I606" s="21">
        <v>0</v>
      </c>
      <c r="J606" s="21">
        <v>0</v>
      </c>
      <c r="K606" s="21">
        <v>0</v>
      </c>
      <c r="L606" s="42" t="s">
        <v>634</v>
      </c>
    </row>
    <row r="607" spans="1:12" x14ac:dyDescent="0.25">
      <c r="A607" s="37" t="s">
        <v>634</v>
      </c>
      <c r="B607" s="37">
        <v>63</v>
      </c>
      <c r="C607" s="37" t="s">
        <v>63</v>
      </c>
      <c r="D607" s="37" t="s">
        <v>769</v>
      </c>
      <c r="E607" s="37"/>
      <c r="F607" s="37">
        <v>1</v>
      </c>
      <c r="G607" s="39"/>
      <c r="H607" s="40"/>
      <c r="I607" s="40"/>
      <c r="J607" s="40"/>
      <c r="K607" s="40"/>
      <c r="L607" s="43" t="s">
        <v>634</v>
      </c>
    </row>
    <row r="608" spans="1:12" x14ac:dyDescent="0.25">
      <c r="A608" s="19" t="s">
        <v>634</v>
      </c>
      <c r="B608" s="19">
        <v>64</v>
      </c>
      <c r="C608" s="19" t="s">
        <v>63</v>
      </c>
      <c r="D608" s="19" t="s">
        <v>769</v>
      </c>
      <c r="E608" s="19"/>
      <c r="F608" s="19">
        <v>1</v>
      </c>
      <c r="G608" s="20"/>
      <c r="H608" s="21"/>
      <c r="I608" s="21"/>
      <c r="J608" s="21"/>
      <c r="K608" s="21"/>
      <c r="L608" s="42" t="s">
        <v>634</v>
      </c>
    </row>
    <row r="609" spans="1:12" x14ac:dyDescent="0.25">
      <c r="A609" s="37" t="s">
        <v>634</v>
      </c>
      <c r="B609" s="37">
        <v>82</v>
      </c>
      <c r="C609" s="37" t="s">
        <v>69</v>
      </c>
      <c r="D609" s="37" t="s">
        <v>770</v>
      </c>
      <c r="E609" s="37"/>
      <c r="F609" s="37">
        <v>1</v>
      </c>
      <c r="G609" s="39"/>
      <c r="H609" s="40"/>
      <c r="I609" s="40"/>
      <c r="J609" s="40"/>
      <c r="K609" s="40"/>
      <c r="L609" s="43" t="s">
        <v>634</v>
      </c>
    </row>
    <row r="610" spans="1:12" x14ac:dyDescent="0.25">
      <c r="A610" s="19" t="s">
        <v>634</v>
      </c>
      <c r="B610" s="19">
        <v>83</v>
      </c>
      <c r="C610" s="19" t="s">
        <v>69</v>
      </c>
      <c r="D610" s="19" t="s">
        <v>770</v>
      </c>
      <c r="E610" s="19"/>
      <c r="F610" s="19">
        <v>1</v>
      </c>
      <c r="G610" s="20"/>
      <c r="H610" s="21"/>
      <c r="I610" s="21"/>
      <c r="J610" s="21"/>
      <c r="K610" s="21"/>
      <c r="L610" s="42" t="s">
        <v>634</v>
      </c>
    </row>
    <row r="611" spans="1:12" x14ac:dyDescent="0.25">
      <c r="A611" s="37" t="s">
        <v>634</v>
      </c>
      <c r="B611" s="37">
        <v>84</v>
      </c>
      <c r="C611" s="37" t="s">
        <v>69</v>
      </c>
      <c r="D611" s="37" t="s">
        <v>770</v>
      </c>
      <c r="E611" s="37"/>
      <c r="F611" s="37">
        <v>1</v>
      </c>
      <c r="G611" s="39"/>
      <c r="H611" s="40"/>
      <c r="I611" s="40"/>
      <c r="J611" s="40"/>
      <c r="K611" s="40"/>
      <c r="L611" s="43" t="s">
        <v>634</v>
      </c>
    </row>
    <row r="612" spans="1:12" x14ac:dyDescent="0.25">
      <c r="A612" s="19" t="s">
        <v>634</v>
      </c>
      <c r="B612" s="19">
        <v>85</v>
      </c>
      <c r="C612" s="19" t="s">
        <v>69</v>
      </c>
      <c r="D612" s="19" t="s">
        <v>770</v>
      </c>
      <c r="E612" s="19"/>
      <c r="F612" s="19">
        <v>1</v>
      </c>
      <c r="G612" s="20"/>
      <c r="H612" s="21"/>
      <c r="I612" s="21"/>
      <c r="J612" s="21"/>
      <c r="K612" s="21"/>
      <c r="L612" s="42" t="s">
        <v>634</v>
      </c>
    </row>
    <row r="613" spans="1:12" x14ac:dyDescent="0.25">
      <c r="A613" s="37" t="s">
        <v>634</v>
      </c>
      <c r="B613" s="37">
        <v>86</v>
      </c>
      <c r="C613" s="37" t="s">
        <v>69</v>
      </c>
      <c r="D613" s="37" t="s">
        <v>770</v>
      </c>
      <c r="E613" s="37"/>
      <c r="F613" s="37">
        <v>1</v>
      </c>
      <c r="G613" s="39"/>
      <c r="H613" s="40"/>
      <c r="I613" s="40"/>
      <c r="J613" s="40"/>
      <c r="K613" s="40"/>
      <c r="L613" s="43" t="s">
        <v>634</v>
      </c>
    </row>
    <row r="614" spans="1:12" x14ac:dyDescent="0.25">
      <c r="A614" s="19" t="s">
        <v>634</v>
      </c>
      <c r="B614" s="19">
        <v>87</v>
      </c>
      <c r="C614" s="19" t="s">
        <v>69</v>
      </c>
      <c r="D614" s="19" t="s">
        <v>770</v>
      </c>
      <c r="E614" s="19"/>
      <c r="F614" s="19">
        <v>1</v>
      </c>
      <c r="G614" s="20"/>
      <c r="H614" s="21"/>
      <c r="I614" s="21"/>
      <c r="J614" s="21"/>
      <c r="K614" s="21"/>
      <c r="L614" s="42" t="s">
        <v>634</v>
      </c>
    </row>
    <row r="615" spans="1:12" x14ac:dyDescent="0.25">
      <c r="A615" s="37" t="s">
        <v>634</v>
      </c>
      <c r="B615" s="37">
        <v>88</v>
      </c>
      <c r="C615" s="37" t="s">
        <v>69</v>
      </c>
      <c r="D615" s="37" t="s">
        <v>770</v>
      </c>
      <c r="E615" s="37"/>
      <c r="F615" s="37">
        <v>1</v>
      </c>
      <c r="G615" s="39"/>
      <c r="H615" s="40"/>
      <c r="I615" s="40"/>
      <c r="J615" s="40"/>
      <c r="K615" s="40"/>
      <c r="L615" s="43" t="s">
        <v>634</v>
      </c>
    </row>
    <row r="616" spans="1:12" x14ac:dyDescent="0.25">
      <c r="A616" s="19" t="s">
        <v>634</v>
      </c>
      <c r="B616" s="19">
        <v>89</v>
      </c>
      <c r="C616" s="19" t="s">
        <v>69</v>
      </c>
      <c r="D616" s="19" t="s">
        <v>770</v>
      </c>
      <c r="E616" s="19"/>
      <c r="F616" s="19">
        <v>1</v>
      </c>
      <c r="G616" s="20"/>
      <c r="H616" s="21"/>
      <c r="I616" s="21"/>
      <c r="J616" s="21"/>
      <c r="K616" s="21"/>
      <c r="L616" s="42" t="s">
        <v>634</v>
      </c>
    </row>
    <row r="617" spans="1:12" x14ac:dyDescent="0.25">
      <c r="A617" s="37" t="s">
        <v>634</v>
      </c>
      <c r="B617" s="37">
        <v>91</v>
      </c>
      <c r="C617" s="37" t="s">
        <v>88</v>
      </c>
      <c r="D617" s="37" t="s">
        <v>854</v>
      </c>
      <c r="E617" s="37" t="s">
        <v>90</v>
      </c>
      <c r="F617" s="37">
        <v>1</v>
      </c>
      <c r="G617" s="39">
        <v>0</v>
      </c>
      <c r="H617" s="40">
        <v>0</v>
      </c>
      <c r="I617" s="40">
        <v>0</v>
      </c>
      <c r="J617" s="40">
        <v>0</v>
      </c>
      <c r="K617" s="40">
        <v>0</v>
      </c>
      <c r="L617" s="43" t="s">
        <v>634</v>
      </c>
    </row>
    <row r="618" spans="1:12" x14ac:dyDescent="0.25">
      <c r="A618" s="19" t="s">
        <v>634</v>
      </c>
      <c r="B618" s="19">
        <v>92</v>
      </c>
      <c r="C618" s="19" t="s">
        <v>88</v>
      </c>
      <c r="D618" s="19" t="s">
        <v>771</v>
      </c>
      <c r="E618" s="19"/>
      <c r="F618" s="19">
        <v>1</v>
      </c>
      <c r="G618" s="20"/>
      <c r="H618" s="21"/>
      <c r="I618" s="21"/>
      <c r="J618" s="21"/>
      <c r="K618" s="21"/>
      <c r="L618" s="42" t="s">
        <v>634</v>
      </c>
    </row>
    <row r="619" spans="1:12" x14ac:dyDescent="0.25">
      <c r="A619" s="37" t="s">
        <v>634</v>
      </c>
      <c r="B619" s="37">
        <v>93</v>
      </c>
      <c r="C619" s="37" t="s">
        <v>88</v>
      </c>
      <c r="D619" s="37" t="s">
        <v>771</v>
      </c>
      <c r="E619" s="37"/>
      <c r="F619" s="37">
        <v>1</v>
      </c>
      <c r="G619" s="39"/>
      <c r="H619" s="40"/>
      <c r="I619" s="40"/>
      <c r="J619" s="40"/>
      <c r="K619" s="40"/>
      <c r="L619" s="43" t="s">
        <v>634</v>
      </c>
    </row>
    <row r="620" spans="1:12" x14ac:dyDescent="0.25">
      <c r="A620" s="19" t="s">
        <v>634</v>
      </c>
      <c r="B620" s="19">
        <v>103</v>
      </c>
      <c r="C620" s="19" t="s">
        <v>92</v>
      </c>
      <c r="D620" s="19" t="s">
        <v>772</v>
      </c>
      <c r="E620" s="19"/>
      <c r="F620" s="19">
        <v>1</v>
      </c>
      <c r="G620" s="20"/>
      <c r="H620" s="21"/>
      <c r="I620" s="21"/>
      <c r="J620" s="21"/>
      <c r="K620" s="21"/>
      <c r="L620" s="42" t="s">
        <v>634</v>
      </c>
    </row>
    <row r="621" spans="1:12" x14ac:dyDescent="0.25">
      <c r="A621" s="37" t="s">
        <v>634</v>
      </c>
      <c r="B621" s="37">
        <v>104</v>
      </c>
      <c r="C621" s="37" t="s">
        <v>92</v>
      </c>
      <c r="D621" s="37" t="s">
        <v>772</v>
      </c>
      <c r="E621" s="37"/>
      <c r="F621" s="37">
        <v>1</v>
      </c>
      <c r="G621" s="39"/>
      <c r="H621" s="40"/>
      <c r="I621" s="40"/>
      <c r="J621" s="40"/>
      <c r="K621" s="40"/>
      <c r="L621" s="43" t="s">
        <v>634</v>
      </c>
    </row>
    <row r="622" spans="1:12" x14ac:dyDescent="0.25">
      <c r="A622" s="19" t="s">
        <v>634</v>
      </c>
      <c r="B622" s="19">
        <v>105</v>
      </c>
      <c r="C622" s="19" t="s">
        <v>92</v>
      </c>
      <c r="D622" s="19" t="s">
        <v>772</v>
      </c>
      <c r="E622" s="19"/>
      <c r="F622" s="19">
        <v>1</v>
      </c>
      <c r="G622" s="20"/>
      <c r="H622" s="21"/>
      <c r="I622" s="21"/>
      <c r="J622" s="21"/>
      <c r="K622" s="21"/>
      <c r="L622" s="42" t="s">
        <v>634</v>
      </c>
    </row>
    <row r="623" spans="1:12" x14ac:dyDescent="0.25">
      <c r="A623" s="37" t="s">
        <v>634</v>
      </c>
      <c r="B623" s="37">
        <v>106</v>
      </c>
      <c r="C623" s="37" t="s">
        <v>92</v>
      </c>
      <c r="D623" s="37" t="s">
        <v>772</v>
      </c>
      <c r="E623" s="37"/>
      <c r="F623" s="37">
        <v>1</v>
      </c>
      <c r="G623" s="39"/>
      <c r="H623" s="40"/>
      <c r="I623" s="40"/>
      <c r="J623" s="40"/>
      <c r="K623" s="40"/>
      <c r="L623" s="43" t="s">
        <v>634</v>
      </c>
    </row>
    <row r="624" spans="1:12" x14ac:dyDescent="0.25">
      <c r="A624" s="19" t="s">
        <v>634</v>
      </c>
      <c r="B624" s="19">
        <v>107</v>
      </c>
      <c r="C624" s="19" t="s">
        <v>92</v>
      </c>
      <c r="D624" s="19" t="s">
        <v>772</v>
      </c>
      <c r="E624" s="19"/>
      <c r="F624" s="19">
        <v>1</v>
      </c>
      <c r="G624" s="20"/>
      <c r="H624" s="21"/>
      <c r="I624" s="21"/>
      <c r="J624" s="21"/>
      <c r="K624" s="21"/>
      <c r="L624" s="42" t="s">
        <v>634</v>
      </c>
    </row>
    <row r="625" spans="1:12" x14ac:dyDescent="0.25">
      <c r="A625" s="37" t="s">
        <v>634</v>
      </c>
      <c r="B625" s="37">
        <v>115</v>
      </c>
      <c r="C625" s="37" t="s">
        <v>103</v>
      </c>
      <c r="D625" s="37" t="s">
        <v>842</v>
      </c>
      <c r="E625" s="37" t="s">
        <v>111</v>
      </c>
      <c r="F625" s="37">
        <v>1</v>
      </c>
      <c r="G625" s="39">
        <v>0</v>
      </c>
      <c r="H625" s="40">
        <v>0</v>
      </c>
      <c r="I625" s="40">
        <v>0</v>
      </c>
      <c r="J625" s="40">
        <v>0</v>
      </c>
      <c r="K625" s="40">
        <v>0</v>
      </c>
      <c r="L625" s="43" t="s">
        <v>634</v>
      </c>
    </row>
    <row r="626" spans="1:12" x14ac:dyDescent="0.25">
      <c r="A626" s="19" t="s">
        <v>634</v>
      </c>
      <c r="B626" s="19">
        <v>129</v>
      </c>
      <c r="C626" s="19" t="s">
        <v>103</v>
      </c>
      <c r="D626" s="19" t="s">
        <v>773</v>
      </c>
      <c r="E626" s="19"/>
      <c r="F626" s="19">
        <v>1</v>
      </c>
      <c r="G626" s="20"/>
      <c r="H626" s="21"/>
      <c r="I626" s="21"/>
      <c r="J626" s="21"/>
      <c r="K626" s="21"/>
      <c r="L626" s="42" t="s">
        <v>634</v>
      </c>
    </row>
    <row r="627" spans="1:12" x14ac:dyDescent="0.25">
      <c r="A627" s="37" t="s">
        <v>634</v>
      </c>
      <c r="B627" s="37">
        <v>130</v>
      </c>
      <c r="C627" s="37" t="s">
        <v>103</v>
      </c>
      <c r="D627" s="37" t="s">
        <v>773</v>
      </c>
      <c r="E627" s="37"/>
      <c r="F627" s="37">
        <v>1</v>
      </c>
      <c r="G627" s="39"/>
      <c r="H627" s="40"/>
      <c r="I627" s="40"/>
      <c r="J627" s="40"/>
      <c r="K627" s="40"/>
      <c r="L627" s="43" t="s">
        <v>634</v>
      </c>
    </row>
    <row r="628" spans="1:12" x14ac:dyDescent="0.25">
      <c r="A628" s="19" t="s">
        <v>634</v>
      </c>
      <c r="B628" s="19">
        <v>131</v>
      </c>
      <c r="C628" s="19" t="s">
        <v>103</v>
      </c>
      <c r="D628" s="19" t="s">
        <v>773</v>
      </c>
      <c r="E628" s="19"/>
      <c r="F628" s="19">
        <v>1</v>
      </c>
      <c r="G628" s="20"/>
      <c r="H628" s="21"/>
      <c r="I628" s="21"/>
      <c r="J628" s="21"/>
      <c r="K628" s="21"/>
      <c r="L628" s="42" t="s">
        <v>634</v>
      </c>
    </row>
    <row r="629" spans="1:12" x14ac:dyDescent="0.25">
      <c r="A629" s="37" t="s">
        <v>634</v>
      </c>
      <c r="B629" s="37">
        <v>132</v>
      </c>
      <c r="C629" s="37" t="s">
        <v>103</v>
      </c>
      <c r="D629" s="37" t="s">
        <v>773</v>
      </c>
      <c r="E629" s="37"/>
      <c r="F629" s="37">
        <v>1</v>
      </c>
      <c r="G629" s="39"/>
      <c r="H629" s="40"/>
      <c r="I629" s="40"/>
      <c r="J629" s="40"/>
      <c r="K629" s="40"/>
      <c r="L629" s="43" t="s">
        <v>634</v>
      </c>
    </row>
    <row r="630" spans="1:12" x14ac:dyDescent="0.25">
      <c r="A630" s="19" t="s">
        <v>634</v>
      </c>
      <c r="B630" s="19">
        <v>133</v>
      </c>
      <c r="C630" s="19" t="s">
        <v>103</v>
      </c>
      <c r="D630" s="19" t="s">
        <v>773</v>
      </c>
      <c r="E630" s="19"/>
      <c r="F630" s="19">
        <v>1</v>
      </c>
      <c r="G630" s="20"/>
      <c r="H630" s="21"/>
      <c r="I630" s="21"/>
      <c r="J630" s="21"/>
      <c r="K630" s="21"/>
      <c r="L630" s="42" t="s">
        <v>634</v>
      </c>
    </row>
    <row r="631" spans="1:12" x14ac:dyDescent="0.25">
      <c r="A631" s="37" t="s">
        <v>634</v>
      </c>
      <c r="B631" s="37">
        <v>134</v>
      </c>
      <c r="C631" s="37" t="s">
        <v>103</v>
      </c>
      <c r="D631" s="37" t="s">
        <v>773</v>
      </c>
      <c r="E631" s="37"/>
      <c r="F631" s="37">
        <v>1</v>
      </c>
      <c r="G631" s="39"/>
      <c r="H631" s="40"/>
      <c r="I631" s="40"/>
      <c r="J631" s="40"/>
      <c r="K631" s="40"/>
      <c r="L631" s="43" t="s">
        <v>634</v>
      </c>
    </row>
    <row r="632" spans="1:12" x14ac:dyDescent="0.25">
      <c r="A632" s="19" t="s">
        <v>634</v>
      </c>
      <c r="B632" s="19">
        <v>135</v>
      </c>
      <c r="C632" s="19" t="s">
        <v>103</v>
      </c>
      <c r="D632" s="19" t="s">
        <v>773</v>
      </c>
      <c r="E632" s="19"/>
      <c r="F632" s="19">
        <v>1</v>
      </c>
      <c r="G632" s="20"/>
      <c r="H632" s="21"/>
      <c r="I632" s="21"/>
      <c r="J632" s="21"/>
      <c r="K632" s="21"/>
      <c r="L632" s="42" t="s">
        <v>634</v>
      </c>
    </row>
    <row r="633" spans="1:12" x14ac:dyDescent="0.25">
      <c r="A633" s="37" t="s">
        <v>634</v>
      </c>
      <c r="B633" s="37">
        <v>136</v>
      </c>
      <c r="C633" s="37" t="s">
        <v>103</v>
      </c>
      <c r="D633" s="37" t="s">
        <v>773</v>
      </c>
      <c r="E633" s="37"/>
      <c r="F633" s="37">
        <v>1</v>
      </c>
      <c r="G633" s="39"/>
      <c r="H633" s="40"/>
      <c r="I633" s="40"/>
      <c r="J633" s="40"/>
      <c r="K633" s="40"/>
      <c r="L633" s="43" t="s">
        <v>634</v>
      </c>
    </row>
    <row r="634" spans="1:12" x14ac:dyDescent="0.25">
      <c r="A634" s="19" t="s">
        <v>634</v>
      </c>
      <c r="B634" s="19">
        <v>137</v>
      </c>
      <c r="C634" s="19" t="s">
        <v>103</v>
      </c>
      <c r="D634" s="19" t="s">
        <v>773</v>
      </c>
      <c r="E634" s="19"/>
      <c r="F634" s="19">
        <v>1</v>
      </c>
      <c r="G634" s="20"/>
      <c r="H634" s="21"/>
      <c r="I634" s="21"/>
      <c r="J634" s="21"/>
      <c r="K634" s="21"/>
      <c r="L634" s="42" t="s">
        <v>634</v>
      </c>
    </row>
    <row r="635" spans="1:12" x14ac:dyDescent="0.25">
      <c r="A635" s="37" t="s">
        <v>634</v>
      </c>
      <c r="B635" s="37">
        <v>138</v>
      </c>
      <c r="C635" s="37" t="s">
        <v>126</v>
      </c>
      <c r="D635" s="37" t="s">
        <v>774</v>
      </c>
      <c r="E635" s="37" t="s">
        <v>127</v>
      </c>
      <c r="F635" s="37">
        <v>1</v>
      </c>
      <c r="G635" s="39">
        <v>0</v>
      </c>
      <c r="H635" s="40">
        <v>0</v>
      </c>
      <c r="I635" s="40">
        <v>0</v>
      </c>
      <c r="J635" s="40">
        <v>0</v>
      </c>
      <c r="K635" s="40">
        <v>0</v>
      </c>
      <c r="L635" s="43" t="s">
        <v>634</v>
      </c>
    </row>
    <row r="636" spans="1:12" x14ac:dyDescent="0.25">
      <c r="A636" s="19" t="s">
        <v>634</v>
      </c>
      <c r="B636" s="19">
        <v>139</v>
      </c>
      <c r="C636" s="19" t="s">
        <v>126</v>
      </c>
      <c r="D636" s="19" t="s">
        <v>775</v>
      </c>
      <c r="E636" s="19" t="s">
        <v>128</v>
      </c>
      <c r="F636" s="19">
        <v>1</v>
      </c>
      <c r="G636" s="20">
        <v>0</v>
      </c>
      <c r="H636" s="21">
        <v>0</v>
      </c>
      <c r="I636" s="21">
        <v>0</v>
      </c>
      <c r="J636" s="21">
        <v>0</v>
      </c>
      <c r="K636" s="21">
        <v>0</v>
      </c>
      <c r="L636" s="42" t="s">
        <v>634</v>
      </c>
    </row>
    <row r="637" spans="1:12" x14ac:dyDescent="0.25">
      <c r="A637" s="37" t="s">
        <v>634</v>
      </c>
      <c r="B637" s="37">
        <v>140</v>
      </c>
      <c r="C637" s="37" t="s">
        <v>126</v>
      </c>
      <c r="D637" s="37" t="s">
        <v>776</v>
      </c>
      <c r="E637" s="37" t="s">
        <v>129</v>
      </c>
      <c r="F637" s="37">
        <v>1</v>
      </c>
      <c r="G637" s="39">
        <v>0</v>
      </c>
      <c r="H637" s="40">
        <v>0</v>
      </c>
      <c r="I637" s="40">
        <v>0</v>
      </c>
      <c r="J637" s="40">
        <v>0</v>
      </c>
      <c r="K637" s="40">
        <v>0</v>
      </c>
      <c r="L637" s="43" t="s">
        <v>634</v>
      </c>
    </row>
    <row r="638" spans="1:12" x14ac:dyDescent="0.25">
      <c r="A638" s="19" t="s">
        <v>634</v>
      </c>
      <c r="B638" s="19">
        <v>141</v>
      </c>
      <c r="C638" s="19" t="s">
        <v>126</v>
      </c>
      <c r="D638" s="19" t="s">
        <v>777</v>
      </c>
      <c r="E638" s="19"/>
      <c r="F638" s="19">
        <v>1</v>
      </c>
      <c r="G638" s="20"/>
      <c r="H638" s="21"/>
      <c r="I638" s="21"/>
      <c r="J638" s="21"/>
      <c r="K638" s="21"/>
      <c r="L638" s="42" t="s">
        <v>634</v>
      </c>
    </row>
    <row r="639" spans="1:12" x14ac:dyDescent="0.25">
      <c r="A639" s="37" t="s">
        <v>634</v>
      </c>
      <c r="B639" s="37">
        <v>142</v>
      </c>
      <c r="C639" s="37" t="s">
        <v>126</v>
      </c>
      <c r="D639" s="37" t="s">
        <v>777</v>
      </c>
      <c r="E639" s="37"/>
      <c r="F639" s="37">
        <v>1</v>
      </c>
      <c r="G639" s="39"/>
      <c r="H639" s="40"/>
      <c r="I639" s="40"/>
      <c r="J639" s="40"/>
      <c r="K639" s="40"/>
      <c r="L639" s="43" t="s">
        <v>634</v>
      </c>
    </row>
    <row r="640" spans="1:12" x14ac:dyDescent="0.25">
      <c r="A640" s="19" t="s">
        <v>634</v>
      </c>
      <c r="B640" s="19">
        <v>143</v>
      </c>
      <c r="C640" s="19" t="s">
        <v>126</v>
      </c>
      <c r="D640" s="19" t="s">
        <v>777</v>
      </c>
      <c r="E640" s="19"/>
      <c r="F640" s="19">
        <v>1</v>
      </c>
      <c r="G640" s="20"/>
      <c r="H640" s="21"/>
      <c r="I640" s="21"/>
      <c r="J640" s="21"/>
      <c r="K640" s="21"/>
      <c r="L640" s="42" t="s">
        <v>634</v>
      </c>
    </row>
    <row r="641" spans="1:12" x14ac:dyDescent="0.25">
      <c r="A641" s="37" t="s">
        <v>634</v>
      </c>
      <c r="B641" s="37">
        <v>144</v>
      </c>
      <c r="C641" s="37" t="s">
        <v>130</v>
      </c>
      <c r="D641" s="37" t="s">
        <v>671</v>
      </c>
      <c r="E641" s="37" t="s">
        <v>131</v>
      </c>
      <c r="F641" s="37">
        <v>1</v>
      </c>
      <c r="G641" s="39">
        <v>0</v>
      </c>
      <c r="H641" s="40">
        <v>0</v>
      </c>
      <c r="I641" s="40">
        <v>0</v>
      </c>
      <c r="J641" s="40">
        <v>0</v>
      </c>
      <c r="K641" s="40">
        <v>0</v>
      </c>
      <c r="L641" s="43" t="s">
        <v>634</v>
      </c>
    </row>
    <row r="642" spans="1:12" x14ac:dyDescent="0.25">
      <c r="A642" s="19" t="s">
        <v>634</v>
      </c>
      <c r="B642" s="19">
        <v>145</v>
      </c>
      <c r="C642" s="19" t="s">
        <v>130</v>
      </c>
      <c r="D642" s="19" t="s">
        <v>778</v>
      </c>
      <c r="E642" s="19"/>
      <c r="F642" s="19">
        <v>1</v>
      </c>
      <c r="G642" s="20"/>
      <c r="H642" s="21"/>
      <c r="I642" s="21"/>
      <c r="J642" s="21"/>
      <c r="K642" s="21"/>
      <c r="L642" s="42" t="s">
        <v>634</v>
      </c>
    </row>
    <row r="643" spans="1:12" x14ac:dyDescent="0.25">
      <c r="A643" s="37" t="s">
        <v>634</v>
      </c>
      <c r="B643" s="37">
        <v>146</v>
      </c>
      <c r="C643" s="37" t="s">
        <v>130</v>
      </c>
      <c r="D643" s="37" t="s">
        <v>778</v>
      </c>
      <c r="E643" s="37"/>
      <c r="F643" s="37">
        <v>1</v>
      </c>
      <c r="G643" s="39"/>
      <c r="H643" s="40"/>
      <c r="I643" s="40"/>
      <c r="J643" s="40"/>
      <c r="K643" s="40"/>
      <c r="L643" s="43" t="s">
        <v>634</v>
      </c>
    </row>
    <row r="644" spans="1:12" x14ac:dyDescent="0.25">
      <c r="A644" s="19" t="s">
        <v>634</v>
      </c>
      <c r="B644" s="19">
        <v>147</v>
      </c>
      <c r="C644" s="19" t="s">
        <v>130</v>
      </c>
      <c r="D644" s="19" t="s">
        <v>778</v>
      </c>
      <c r="E644" s="19"/>
      <c r="F644" s="19">
        <v>1</v>
      </c>
      <c r="G644" s="20"/>
      <c r="H644" s="21"/>
      <c r="I644" s="21"/>
      <c r="J644" s="21"/>
      <c r="K644" s="21"/>
      <c r="L644" s="42" t="s">
        <v>634</v>
      </c>
    </row>
    <row r="645" spans="1:12" x14ac:dyDescent="0.25">
      <c r="A645" s="37" t="s">
        <v>634</v>
      </c>
      <c r="B645" s="37">
        <v>148</v>
      </c>
      <c r="C645" s="37" t="s">
        <v>132</v>
      </c>
      <c r="D645" s="37" t="s">
        <v>672</v>
      </c>
      <c r="E645" s="37" t="s">
        <v>133</v>
      </c>
      <c r="F645" s="37">
        <v>1</v>
      </c>
      <c r="G645" s="39">
        <v>0</v>
      </c>
      <c r="H645" s="40">
        <v>0</v>
      </c>
      <c r="I645" s="40">
        <v>0</v>
      </c>
      <c r="J645" s="40">
        <v>0</v>
      </c>
      <c r="K645" s="40">
        <v>0</v>
      </c>
      <c r="L645" s="43" t="s">
        <v>634</v>
      </c>
    </row>
    <row r="646" spans="1:12" x14ac:dyDescent="0.25">
      <c r="A646" s="19" t="s">
        <v>634</v>
      </c>
      <c r="B646" s="19">
        <v>151</v>
      </c>
      <c r="C646" s="19" t="s">
        <v>132</v>
      </c>
      <c r="D646" s="19" t="s">
        <v>779</v>
      </c>
      <c r="E646" s="19"/>
      <c r="F646" s="19">
        <v>1</v>
      </c>
      <c r="G646" s="20"/>
      <c r="H646" s="21"/>
      <c r="I646" s="21"/>
      <c r="J646" s="21"/>
      <c r="K646" s="21"/>
      <c r="L646" s="42" t="s">
        <v>634</v>
      </c>
    </row>
    <row r="647" spans="1:12" x14ac:dyDescent="0.25">
      <c r="A647" s="37" t="s">
        <v>634</v>
      </c>
      <c r="B647" s="37">
        <v>152</v>
      </c>
      <c r="C647" s="37" t="s">
        <v>132</v>
      </c>
      <c r="D647" s="37" t="s">
        <v>779</v>
      </c>
      <c r="E647" s="37"/>
      <c r="F647" s="37">
        <v>1</v>
      </c>
      <c r="G647" s="39"/>
      <c r="H647" s="40"/>
      <c r="I647" s="40"/>
      <c r="J647" s="40"/>
      <c r="K647" s="40"/>
      <c r="L647" s="43" t="s">
        <v>634</v>
      </c>
    </row>
    <row r="648" spans="1:12" x14ac:dyDescent="0.25">
      <c r="A648" s="19" t="s">
        <v>634</v>
      </c>
      <c r="B648" s="19">
        <v>153</v>
      </c>
      <c r="C648" s="19" t="s">
        <v>132</v>
      </c>
      <c r="D648" s="19" t="s">
        <v>779</v>
      </c>
      <c r="E648" s="19"/>
      <c r="F648" s="19">
        <v>1</v>
      </c>
      <c r="G648" s="20"/>
      <c r="H648" s="21"/>
      <c r="I648" s="21"/>
      <c r="J648" s="21"/>
      <c r="K648" s="21"/>
      <c r="L648" s="42" t="s">
        <v>634</v>
      </c>
    </row>
    <row r="649" spans="1:12" x14ac:dyDescent="0.25">
      <c r="A649" s="37" t="s">
        <v>634</v>
      </c>
      <c r="B649" s="37">
        <v>154</v>
      </c>
      <c r="C649" s="37" t="s">
        <v>138</v>
      </c>
      <c r="D649" s="37" t="s">
        <v>760</v>
      </c>
      <c r="E649" s="37" t="s">
        <v>139</v>
      </c>
      <c r="F649" s="37">
        <v>1</v>
      </c>
      <c r="G649" s="39">
        <v>0</v>
      </c>
      <c r="H649" s="40">
        <v>0</v>
      </c>
      <c r="I649" s="40">
        <v>0</v>
      </c>
      <c r="J649" s="40">
        <v>0</v>
      </c>
      <c r="K649" s="40">
        <v>0</v>
      </c>
      <c r="L649" s="43" t="s">
        <v>634</v>
      </c>
    </row>
    <row r="650" spans="1:12" x14ac:dyDescent="0.25">
      <c r="A650" s="19" t="s">
        <v>634</v>
      </c>
      <c r="B650" s="19">
        <v>156</v>
      </c>
      <c r="C650" s="19" t="s">
        <v>138</v>
      </c>
      <c r="D650" s="19" t="s">
        <v>855</v>
      </c>
      <c r="E650" s="19" t="s">
        <v>141</v>
      </c>
      <c r="F650" s="19">
        <v>1</v>
      </c>
      <c r="G650" s="20">
        <v>0</v>
      </c>
      <c r="H650" s="21">
        <v>0</v>
      </c>
      <c r="I650" s="21">
        <v>0</v>
      </c>
      <c r="J650" s="21">
        <v>0</v>
      </c>
      <c r="K650" s="21">
        <v>0</v>
      </c>
      <c r="L650" s="42" t="s">
        <v>634</v>
      </c>
    </row>
    <row r="651" spans="1:12" x14ac:dyDescent="0.25">
      <c r="A651" s="37" t="s">
        <v>634</v>
      </c>
      <c r="B651" s="37">
        <v>164</v>
      </c>
      <c r="C651" s="37" t="s">
        <v>138</v>
      </c>
      <c r="D651" s="37" t="s">
        <v>780</v>
      </c>
      <c r="E651" s="37"/>
      <c r="F651" s="37">
        <v>1</v>
      </c>
      <c r="G651" s="39"/>
      <c r="H651" s="40"/>
      <c r="I651" s="40"/>
      <c r="J651" s="40"/>
      <c r="K651" s="40"/>
      <c r="L651" s="43" t="s">
        <v>634</v>
      </c>
    </row>
    <row r="652" spans="1:12" x14ac:dyDescent="0.25">
      <c r="A652" s="19" t="s">
        <v>634</v>
      </c>
      <c r="B652" s="19">
        <v>165</v>
      </c>
      <c r="C652" s="19" t="s">
        <v>138</v>
      </c>
      <c r="D652" s="19" t="s">
        <v>780</v>
      </c>
      <c r="E652" s="19"/>
      <c r="F652" s="19">
        <v>1</v>
      </c>
      <c r="G652" s="20"/>
      <c r="H652" s="21"/>
      <c r="I652" s="21"/>
      <c r="J652" s="21"/>
      <c r="K652" s="21"/>
      <c r="L652" s="42" t="s">
        <v>634</v>
      </c>
    </row>
    <row r="653" spans="1:12" x14ac:dyDescent="0.25">
      <c r="A653" s="37" t="s">
        <v>634</v>
      </c>
      <c r="B653" s="37">
        <v>166</v>
      </c>
      <c r="C653" s="37" t="s">
        <v>138</v>
      </c>
      <c r="D653" s="37" t="s">
        <v>780</v>
      </c>
      <c r="E653" s="37"/>
      <c r="F653" s="37">
        <v>1</v>
      </c>
      <c r="G653" s="39"/>
      <c r="H653" s="40"/>
      <c r="I653" s="40"/>
      <c r="J653" s="40"/>
      <c r="K653" s="40"/>
      <c r="L653" s="43" t="s">
        <v>634</v>
      </c>
    </row>
    <row r="654" spans="1:12" x14ac:dyDescent="0.25">
      <c r="A654" s="19" t="s">
        <v>634</v>
      </c>
      <c r="B654" s="19">
        <v>167</v>
      </c>
      <c r="C654" s="19" t="s">
        <v>151</v>
      </c>
      <c r="D654" s="19" t="s">
        <v>677</v>
      </c>
      <c r="E654" s="19" t="s">
        <v>28</v>
      </c>
      <c r="F654" s="19">
        <v>1</v>
      </c>
      <c r="G654" s="20">
        <v>0</v>
      </c>
      <c r="H654" s="21">
        <v>0</v>
      </c>
      <c r="I654" s="21">
        <v>0</v>
      </c>
      <c r="J654" s="21">
        <v>0</v>
      </c>
      <c r="K654" s="21">
        <v>0</v>
      </c>
      <c r="L654" s="42" t="s">
        <v>634</v>
      </c>
    </row>
    <row r="655" spans="1:12" x14ac:dyDescent="0.25">
      <c r="A655" s="37" t="s">
        <v>634</v>
      </c>
      <c r="B655" s="37">
        <v>174</v>
      </c>
      <c r="C655" s="37" t="s">
        <v>151</v>
      </c>
      <c r="D655" s="37" t="s">
        <v>781</v>
      </c>
      <c r="E655" s="37"/>
      <c r="F655" s="37">
        <v>1</v>
      </c>
      <c r="G655" s="39"/>
      <c r="H655" s="40"/>
      <c r="I655" s="40"/>
      <c r="J655" s="40"/>
      <c r="K655" s="40"/>
      <c r="L655" s="43" t="s">
        <v>634</v>
      </c>
    </row>
    <row r="656" spans="1:12" x14ac:dyDescent="0.25">
      <c r="A656" s="19" t="s">
        <v>634</v>
      </c>
      <c r="B656" s="19">
        <v>175</v>
      </c>
      <c r="C656" s="19" t="s">
        <v>151</v>
      </c>
      <c r="D656" s="19" t="s">
        <v>781</v>
      </c>
      <c r="E656" s="19"/>
      <c r="F656" s="19">
        <v>1</v>
      </c>
      <c r="G656" s="20"/>
      <c r="H656" s="21"/>
      <c r="I656" s="21"/>
      <c r="J656" s="21"/>
      <c r="K656" s="21"/>
      <c r="L656" s="42" t="s">
        <v>634</v>
      </c>
    </row>
    <row r="657" spans="1:12" x14ac:dyDescent="0.25">
      <c r="A657" s="37" t="s">
        <v>634</v>
      </c>
      <c r="B657" s="37">
        <v>176</v>
      </c>
      <c r="C657" s="37" t="s">
        <v>151</v>
      </c>
      <c r="D657" s="37" t="s">
        <v>781</v>
      </c>
      <c r="E657" s="37"/>
      <c r="F657" s="37">
        <v>1</v>
      </c>
      <c r="G657" s="39"/>
      <c r="H657" s="40"/>
      <c r="I657" s="40"/>
      <c r="J657" s="40"/>
      <c r="K657" s="40"/>
      <c r="L657" s="43" t="s">
        <v>634</v>
      </c>
    </row>
    <row r="658" spans="1:12" x14ac:dyDescent="0.25">
      <c r="A658" s="19" t="s">
        <v>634</v>
      </c>
      <c r="B658" s="19">
        <v>177</v>
      </c>
      <c r="C658" s="19" t="s">
        <v>151</v>
      </c>
      <c r="D658" s="19" t="s">
        <v>781</v>
      </c>
      <c r="E658" s="19"/>
      <c r="F658" s="19">
        <v>1</v>
      </c>
      <c r="G658" s="20"/>
      <c r="H658" s="21"/>
      <c r="I658" s="21"/>
      <c r="J658" s="21"/>
      <c r="K658" s="21"/>
      <c r="L658" s="42" t="s">
        <v>634</v>
      </c>
    </row>
    <row r="659" spans="1:12" x14ac:dyDescent="0.25">
      <c r="A659" s="37" t="s">
        <v>634</v>
      </c>
      <c r="B659" s="37">
        <v>182</v>
      </c>
      <c r="C659" s="37" t="s">
        <v>158</v>
      </c>
      <c r="D659" s="37" t="s">
        <v>856</v>
      </c>
      <c r="E659" s="37" t="s">
        <v>560</v>
      </c>
      <c r="F659" s="37">
        <v>1</v>
      </c>
      <c r="G659" s="39">
        <v>0</v>
      </c>
      <c r="H659" s="40">
        <v>0</v>
      </c>
      <c r="I659" s="40">
        <v>0</v>
      </c>
      <c r="J659" s="40">
        <v>0</v>
      </c>
      <c r="K659" s="40">
        <v>0</v>
      </c>
      <c r="L659" s="43" t="s">
        <v>634</v>
      </c>
    </row>
    <row r="660" spans="1:12" x14ac:dyDescent="0.25">
      <c r="A660" s="19" t="s">
        <v>634</v>
      </c>
      <c r="B660" s="19">
        <v>183</v>
      </c>
      <c r="C660" s="19" t="s">
        <v>158</v>
      </c>
      <c r="D660" s="19" t="s">
        <v>857</v>
      </c>
      <c r="E660" s="19" t="s">
        <v>561</v>
      </c>
      <c r="F660" s="19">
        <v>1</v>
      </c>
      <c r="G660" s="20">
        <v>0</v>
      </c>
      <c r="H660" s="21">
        <v>0</v>
      </c>
      <c r="I660" s="21">
        <v>0</v>
      </c>
      <c r="J660" s="21">
        <v>0</v>
      </c>
      <c r="K660" s="21">
        <v>0</v>
      </c>
      <c r="L660" s="42" t="s">
        <v>634</v>
      </c>
    </row>
    <row r="661" spans="1:12" x14ac:dyDescent="0.25">
      <c r="A661" s="37" t="s">
        <v>634</v>
      </c>
      <c r="B661" s="37">
        <v>185</v>
      </c>
      <c r="C661" s="37" t="s">
        <v>163</v>
      </c>
      <c r="D661" s="37" t="s">
        <v>783</v>
      </c>
      <c r="E661" s="37"/>
      <c r="F661" s="37">
        <v>1</v>
      </c>
      <c r="G661" s="39"/>
      <c r="H661" s="40"/>
      <c r="I661" s="40"/>
      <c r="J661" s="40"/>
      <c r="K661" s="40"/>
      <c r="L661" s="43" t="s">
        <v>634</v>
      </c>
    </row>
    <row r="662" spans="1:12" x14ac:dyDescent="0.25">
      <c r="A662" s="19" t="s">
        <v>634</v>
      </c>
      <c r="B662" s="19">
        <v>186</v>
      </c>
      <c r="C662" s="19" t="s">
        <v>163</v>
      </c>
      <c r="D662" s="19" t="s">
        <v>783</v>
      </c>
      <c r="E662" s="19"/>
      <c r="F662" s="19">
        <v>1</v>
      </c>
      <c r="G662" s="20"/>
      <c r="H662" s="21"/>
      <c r="I662" s="21"/>
      <c r="J662" s="21"/>
      <c r="K662" s="21"/>
      <c r="L662" s="42" t="s">
        <v>634</v>
      </c>
    </row>
    <row r="663" spans="1:12" x14ac:dyDescent="0.25">
      <c r="A663" s="37" t="s">
        <v>634</v>
      </c>
      <c r="B663" s="37">
        <v>188</v>
      </c>
      <c r="C663" s="37" t="s">
        <v>165</v>
      </c>
      <c r="D663" s="37" t="s">
        <v>858</v>
      </c>
      <c r="E663" s="37" t="s">
        <v>167</v>
      </c>
      <c r="F663" s="37">
        <v>1</v>
      </c>
      <c r="G663" s="39">
        <v>0</v>
      </c>
      <c r="H663" s="40">
        <v>0</v>
      </c>
      <c r="I663" s="40">
        <v>0</v>
      </c>
      <c r="J663" s="40">
        <v>0</v>
      </c>
      <c r="K663" s="40">
        <v>0</v>
      </c>
      <c r="L663" s="43" t="s">
        <v>634</v>
      </c>
    </row>
    <row r="664" spans="1:12" x14ac:dyDescent="0.25">
      <c r="A664" s="19" t="s">
        <v>634</v>
      </c>
      <c r="B664" s="19">
        <v>190</v>
      </c>
      <c r="C664" s="19" t="s">
        <v>165</v>
      </c>
      <c r="D664" s="19" t="s">
        <v>784</v>
      </c>
      <c r="E664" s="19" t="s">
        <v>169</v>
      </c>
      <c r="F664" s="19">
        <v>1</v>
      </c>
      <c r="G664" s="20">
        <v>0</v>
      </c>
      <c r="H664" s="21">
        <v>0</v>
      </c>
      <c r="I664" s="21">
        <v>0</v>
      </c>
      <c r="J664" s="21">
        <v>0</v>
      </c>
      <c r="K664" s="21">
        <v>0</v>
      </c>
      <c r="L664" s="42" t="s">
        <v>634</v>
      </c>
    </row>
    <row r="665" spans="1:12" x14ac:dyDescent="0.25">
      <c r="A665" s="37" t="s">
        <v>634</v>
      </c>
      <c r="B665" s="37">
        <v>191</v>
      </c>
      <c r="C665" s="37" t="s">
        <v>165</v>
      </c>
      <c r="D665" s="37" t="s">
        <v>859</v>
      </c>
      <c r="E665" s="37" t="s">
        <v>170</v>
      </c>
      <c r="F665" s="37">
        <v>1</v>
      </c>
      <c r="G665" s="39">
        <v>0</v>
      </c>
      <c r="H665" s="40">
        <v>0</v>
      </c>
      <c r="I665" s="40">
        <v>0</v>
      </c>
      <c r="J665" s="40">
        <v>0</v>
      </c>
      <c r="K665" s="40">
        <v>0</v>
      </c>
      <c r="L665" s="43" t="s">
        <v>634</v>
      </c>
    </row>
    <row r="666" spans="1:12" x14ac:dyDescent="0.25">
      <c r="A666" s="19" t="s">
        <v>634</v>
      </c>
      <c r="B666" s="19">
        <v>193</v>
      </c>
      <c r="C666" s="19" t="s">
        <v>165</v>
      </c>
      <c r="D666" s="19" t="s">
        <v>785</v>
      </c>
      <c r="E666" s="19" t="s">
        <v>172</v>
      </c>
      <c r="F666" s="19">
        <v>1</v>
      </c>
      <c r="G666" s="20">
        <v>0</v>
      </c>
      <c r="H666" s="21">
        <v>0</v>
      </c>
      <c r="I666" s="21">
        <v>0</v>
      </c>
      <c r="J666" s="21">
        <v>0</v>
      </c>
      <c r="K666" s="21">
        <v>0</v>
      </c>
      <c r="L666" s="42" t="s">
        <v>634</v>
      </c>
    </row>
    <row r="667" spans="1:12" x14ac:dyDescent="0.25">
      <c r="A667" s="37" t="s">
        <v>634</v>
      </c>
      <c r="B667" s="37">
        <v>196</v>
      </c>
      <c r="C667" s="37" t="s">
        <v>165</v>
      </c>
      <c r="D667" s="37" t="s">
        <v>860</v>
      </c>
      <c r="E667" s="37" t="s">
        <v>175</v>
      </c>
      <c r="F667" s="37">
        <v>1</v>
      </c>
      <c r="G667" s="39">
        <v>0</v>
      </c>
      <c r="H667" s="40">
        <v>0</v>
      </c>
      <c r="I667" s="40">
        <v>0</v>
      </c>
      <c r="J667" s="40">
        <v>0</v>
      </c>
      <c r="K667" s="40">
        <v>0</v>
      </c>
      <c r="L667" s="43" t="s">
        <v>634</v>
      </c>
    </row>
    <row r="668" spans="1:12" x14ac:dyDescent="0.25">
      <c r="A668" s="19" t="s">
        <v>634</v>
      </c>
      <c r="B668" s="19">
        <v>203</v>
      </c>
      <c r="C668" s="19" t="s">
        <v>165</v>
      </c>
      <c r="D668" s="19" t="s">
        <v>786</v>
      </c>
      <c r="E668" s="19" t="s">
        <v>182</v>
      </c>
      <c r="F668" s="19">
        <v>1</v>
      </c>
      <c r="G668" s="20">
        <v>0</v>
      </c>
      <c r="H668" s="21">
        <v>0</v>
      </c>
      <c r="I668" s="21">
        <v>0</v>
      </c>
      <c r="J668" s="21">
        <v>0</v>
      </c>
      <c r="K668" s="21">
        <v>0</v>
      </c>
      <c r="L668" s="42" t="s">
        <v>634</v>
      </c>
    </row>
    <row r="669" spans="1:12" x14ac:dyDescent="0.25">
      <c r="A669" s="37" t="s">
        <v>634</v>
      </c>
      <c r="B669" s="37">
        <v>204</v>
      </c>
      <c r="C669" s="37" t="s">
        <v>165</v>
      </c>
      <c r="D669" s="37" t="s">
        <v>787</v>
      </c>
      <c r="E669" s="37" t="s">
        <v>183</v>
      </c>
      <c r="F669" s="37">
        <v>1</v>
      </c>
      <c r="G669" s="39">
        <v>0</v>
      </c>
      <c r="H669" s="40">
        <v>0</v>
      </c>
      <c r="I669" s="40">
        <v>0</v>
      </c>
      <c r="J669" s="40">
        <v>0</v>
      </c>
      <c r="K669" s="40">
        <v>0</v>
      </c>
      <c r="L669" s="43" t="s">
        <v>634</v>
      </c>
    </row>
    <row r="670" spans="1:12" x14ac:dyDescent="0.25">
      <c r="A670" s="19" t="s">
        <v>634</v>
      </c>
      <c r="B670" s="19">
        <v>206</v>
      </c>
      <c r="C670" s="19" t="s">
        <v>165</v>
      </c>
      <c r="D670" s="19" t="s">
        <v>789</v>
      </c>
      <c r="E670" s="19" t="s">
        <v>185</v>
      </c>
      <c r="F670" s="19">
        <v>1</v>
      </c>
      <c r="G670" s="20">
        <v>0</v>
      </c>
      <c r="H670" s="21">
        <v>0</v>
      </c>
      <c r="I670" s="21">
        <v>0</v>
      </c>
      <c r="J670" s="21">
        <v>0</v>
      </c>
      <c r="K670" s="21">
        <v>0</v>
      </c>
      <c r="L670" s="42" t="s">
        <v>634</v>
      </c>
    </row>
    <row r="671" spans="1:12" x14ac:dyDescent="0.25">
      <c r="A671" s="37" t="s">
        <v>634</v>
      </c>
      <c r="B671" s="37">
        <v>209</v>
      </c>
      <c r="C671" s="37" t="s">
        <v>165</v>
      </c>
      <c r="D671" s="37" t="s">
        <v>790</v>
      </c>
      <c r="E671" s="37"/>
      <c r="F671" s="37">
        <v>1</v>
      </c>
      <c r="G671" s="39"/>
      <c r="H671" s="40"/>
      <c r="I671" s="40"/>
      <c r="J671" s="40"/>
      <c r="K671" s="40"/>
      <c r="L671" s="43" t="s">
        <v>634</v>
      </c>
    </row>
    <row r="672" spans="1:12" x14ac:dyDescent="0.25">
      <c r="A672" s="19" t="s">
        <v>634</v>
      </c>
      <c r="B672" s="19">
        <v>210</v>
      </c>
      <c r="C672" s="19" t="s">
        <v>165</v>
      </c>
      <c r="D672" s="19" t="s">
        <v>790</v>
      </c>
      <c r="E672" s="19"/>
      <c r="F672" s="19">
        <v>1</v>
      </c>
      <c r="G672" s="20"/>
      <c r="H672" s="21"/>
      <c r="I672" s="21"/>
      <c r="J672" s="21"/>
      <c r="K672" s="21"/>
      <c r="L672" s="42" t="s">
        <v>634</v>
      </c>
    </row>
    <row r="673" spans="1:12" x14ac:dyDescent="0.25">
      <c r="A673" s="37" t="s">
        <v>634</v>
      </c>
      <c r="B673" s="37">
        <v>211</v>
      </c>
      <c r="C673" s="37" t="s">
        <v>165</v>
      </c>
      <c r="D673" s="37" t="s">
        <v>790</v>
      </c>
      <c r="E673" s="37"/>
      <c r="F673" s="37">
        <v>1</v>
      </c>
      <c r="G673" s="39"/>
      <c r="H673" s="40"/>
      <c r="I673" s="40"/>
      <c r="J673" s="40"/>
      <c r="K673" s="40"/>
      <c r="L673" s="43" t="s">
        <v>634</v>
      </c>
    </row>
    <row r="674" spans="1:12" x14ac:dyDescent="0.25">
      <c r="A674" s="19" t="s">
        <v>634</v>
      </c>
      <c r="B674" s="19">
        <v>212</v>
      </c>
      <c r="C674" s="19" t="s">
        <v>165</v>
      </c>
      <c r="D674" s="19" t="s">
        <v>790</v>
      </c>
      <c r="E674" s="19"/>
      <c r="F674" s="19">
        <v>1</v>
      </c>
      <c r="G674" s="20"/>
      <c r="H674" s="21"/>
      <c r="I674" s="21"/>
      <c r="J674" s="21"/>
      <c r="K674" s="21"/>
      <c r="L674" s="42" t="s">
        <v>634</v>
      </c>
    </row>
    <row r="675" spans="1:12" x14ac:dyDescent="0.25">
      <c r="A675" s="37" t="s">
        <v>634</v>
      </c>
      <c r="B675" s="37">
        <v>213</v>
      </c>
      <c r="C675" s="37" t="s">
        <v>165</v>
      </c>
      <c r="D675" s="37" t="s">
        <v>790</v>
      </c>
      <c r="E675" s="37"/>
      <c r="F675" s="37">
        <v>1</v>
      </c>
      <c r="G675" s="39"/>
      <c r="H675" s="40"/>
      <c r="I675" s="40"/>
      <c r="J675" s="40"/>
      <c r="K675" s="40"/>
      <c r="L675" s="43" t="s">
        <v>634</v>
      </c>
    </row>
    <row r="676" spans="1:12" x14ac:dyDescent="0.25">
      <c r="A676" s="19" t="s">
        <v>634</v>
      </c>
      <c r="B676" s="19">
        <v>214</v>
      </c>
      <c r="C676" s="19" t="s">
        <v>165</v>
      </c>
      <c r="D676" s="19" t="s">
        <v>790</v>
      </c>
      <c r="E676" s="19"/>
      <c r="F676" s="19">
        <v>1</v>
      </c>
      <c r="G676" s="20"/>
      <c r="H676" s="21"/>
      <c r="I676" s="21"/>
      <c r="J676" s="21"/>
      <c r="K676" s="21"/>
      <c r="L676" s="42" t="s">
        <v>634</v>
      </c>
    </row>
    <row r="677" spans="1:12" x14ac:dyDescent="0.25">
      <c r="A677" s="37" t="s">
        <v>634</v>
      </c>
      <c r="B677" s="37">
        <v>215</v>
      </c>
      <c r="C677" s="37" t="s">
        <v>165</v>
      </c>
      <c r="D677" s="37" t="s">
        <v>790</v>
      </c>
      <c r="E677" s="37"/>
      <c r="F677" s="37">
        <v>1</v>
      </c>
      <c r="G677" s="39"/>
      <c r="H677" s="40"/>
      <c r="I677" s="40"/>
      <c r="J677" s="40"/>
      <c r="K677" s="40"/>
      <c r="L677" s="43" t="s">
        <v>634</v>
      </c>
    </row>
    <row r="678" spans="1:12" x14ac:dyDescent="0.25">
      <c r="A678" s="19" t="s">
        <v>634</v>
      </c>
      <c r="B678" s="19">
        <v>216</v>
      </c>
      <c r="C678" s="19" t="s">
        <v>165</v>
      </c>
      <c r="D678" s="19" t="s">
        <v>790</v>
      </c>
      <c r="E678" s="19"/>
      <c r="F678" s="19">
        <v>1</v>
      </c>
      <c r="G678" s="20"/>
      <c r="H678" s="21"/>
      <c r="I678" s="21"/>
      <c r="J678" s="21"/>
      <c r="K678" s="21"/>
      <c r="L678" s="42" t="s">
        <v>634</v>
      </c>
    </row>
    <row r="679" spans="1:12" x14ac:dyDescent="0.25">
      <c r="A679" s="37" t="s">
        <v>634</v>
      </c>
      <c r="B679" s="37">
        <v>217</v>
      </c>
      <c r="C679" s="37" t="s">
        <v>165</v>
      </c>
      <c r="D679" s="37" t="s">
        <v>790</v>
      </c>
      <c r="E679" s="37"/>
      <c r="F679" s="37">
        <v>1</v>
      </c>
      <c r="G679" s="39"/>
      <c r="H679" s="40"/>
      <c r="I679" s="40"/>
      <c r="J679" s="40"/>
      <c r="K679" s="40"/>
      <c r="L679" s="43" t="s">
        <v>634</v>
      </c>
    </row>
    <row r="680" spans="1:12" x14ac:dyDescent="0.25">
      <c r="A680" s="19" t="s">
        <v>634</v>
      </c>
      <c r="B680" s="19">
        <v>218</v>
      </c>
      <c r="C680" s="19" t="s">
        <v>165</v>
      </c>
      <c r="D680" s="19" t="s">
        <v>790</v>
      </c>
      <c r="E680" s="19"/>
      <c r="F680" s="19">
        <v>1</v>
      </c>
      <c r="G680" s="20"/>
      <c r="H680" s="21"/>
      <c r="I680" s="21"/>
      <c r="J680" s="21"/>
      <c r="K680" s="21"/>
      <c r="L680" s="42" t="s">
        <v>634</v>
      </c>
    </row>
    <row r="681" spans="1:12" x14ac:dyDescent="0.25">
      <c r="A681" s="37" t="s">
        <v>634</v>
      </c>
      <c r="B681" s="37">
        <v>224</v>
      </c>
      <c r="C681" s="37" t="s">
        <v>188</v>
      </c>
      <c r="D681" s="37" t="s">
        <v>861</v>
      </c>
      <c r="E681" s="37" t="s">
        <v>194</v>
      </c>
      <c r="F681" s="37">
        <v>1</v>
      </c>
      <c r="G681" s="39">
        <v>0</v>
      </c>
      <c r="H681" s="40">
        <v>0</v>
      </c>
      <c r="I681" s="40">
        <v>0</v>
      </c>
      <c r="J681" s="40">
        <v>0</v>
      </c>
      <c r="K681" s="40">
        <v>0</v>
      </c>
      <c r="L681" s="43" t="s">
        <v>634</v>
      </c>
    </row>
    <row r="682" spans="1:12" x14ac:dyDescent="0.25">
      <c r="A682" s="19" t="s">
        <v>634</v>
      </c>
      <c r="B682" s="19">
        <v>226</v>
      </c>
      <c r="C682" s="19" t="s">
        <v>188</v>
      </c>
      <c r="D682" s="19" t="s">
        <v>862</v>
      </c>
      <c r="E682" s="19" t="s">
        <v>196</v>
      </c>
      <c r="F682" s="19">
        <v>1</v>
      </c>
      <c r="G682" s="20">
        <v>0</v>
      </c>
      <c r="H682" s="21">
        <v>0</v>
      </c>
      <c r="I682" s="21">
        <v>0</v>
      </c>
      <c r="J682" s="21">
        <v>0</v>
      </c>
      <c r="K682" s="21">
        <v>0</v>
      </c>
      <c r="L682" s="42" t="s">
        <v>634</v>
      </c>
    </row>
    <row r="683" spans="1:12" x14ac:dyDescent="0.25">
      <c r="A683" s="37" t="s">
        <v>634</v>
      </c>
      <c r="B683" s="37">
        <v>227</v>
      </c>
      <c r="C683" s="37" t="s">
        <v>188</v>
      </c>
      <c r="D683" s="37" t="s">
        <v>863</v>
      </c>
      <c r="E683" s="37" t="s">
        <v>562</v>
      </c>
      <c r="F683" s="37">
        <v>1</v>
      </c>
      <c r="G683" s="39">
        <v>0</v>
      </c>
      <c r="H683" s="40">
        <v>0</v>
      </c>
      <c r="I683" s="40">
        <v>0</v>
      </c>
      <c r="J683" s="40">
        <v>0</v>
      </c>
      <c r="K683" s="40">
        <v>0</v>
      </c>
      <c r="L683" s="43" t="s">
        <v>634</v>
      </c>
    </row>
    <row r="684" spans="1:12" x14ac:dyDescent="0.25">
      <c r="A684" s="19" t="s">
        <v>634</v>
      </c>
      <c r="B684" s="19">
        <v>228</v>
      </c>
      <c r="C684" s="19" t="s">
        <v>188</v>
      </c>
      <c r="D684" s="19" t="s">
        <v>791</v>
      </c>
      <c r="E684" s="19"/>
      <c r="F684" s="19">
        <v>1</v>
      </c>
      <c r="G684" s="20"/>
      <c r="H684" s="21"/>
      <c r="I684" s="21"/>
      <c r="J684" s="21"/>
      <c r="K684" s="21"/>
      <c r="L684" s="42" t="s">
        <v>634</v>
      </c>
    </row>
    <row r="685" spans="1:12" x14ac:dyDescent="0.25">
      <c r="A685" s="37" t="s">
        <v>634</v>
      </c>
      <c r="B685" s="37">
        <v>229</v>
      </c>
      <c r="C685" s="37" t="s">
        <v>188</v>
      </c>
      <c r="D685" s="37" t="s">
        <v>791</v>
      </c>
      <c r="E685" s="37"/>
      <c r="F685" s="37">
        <v>1</v>
      </c>
      <c r="G685" s="39"/>
      <c r="H685" s="40"/>
      <c r="I685" s="40"/>
      <c r="J685" s="40"/>
      <c r="K685" s="40"/>
      <c r="L685" s="43" t="s">
        <v>634</v>
      </c>
    </row>
    <row r="686" spans="1:12" x14ac:dyDescent="0.25">
      <c r="A686" s="19" t="s">
        <v>634</v>
      </c>
      <c r="B686" s="19">
        <v>230</v>
      </c>
      <c r="C686" s="19" t="s">
        <v>188</v>
      </c>
      <c r="D686" s="19" t="s">
        <v>791</v>
      </c>
      <c r="E686" s="19"/>
      <c r="F686" s="19">
        <v>1</v>
      </c>
      <c r="G686" s="20"/>
      <c r="H686" s="21"/>
      <c r="I686" s="21"/>
      <c r="J686" s="21"/>
      <c r="K686" s="21"/>
      <c r="L686" s="42" t="s">
        <v>634</v>
      </c>
    </row>
    <row r="687" spans="1:12" x14ac:dyDescent="0.25">
      <c r="A687" s="37" t="s">
        <v>634</v>
      </c>
      <c r="B687" s="37">
        <v>231</v>
      </c>
      <c r="C687" s="37" t="s">
        <v>197</v>
      </c>
      <c r="D687" s="37" t="s">
        <v>864</v>
      </c>
      <c r="E687" s="37" t="s">
        <v>198</v>
      </c>
      <c r="F687" s="37">
        <v>1</v>
      </c>
      <c r="G687" s="39">
        <v>0</v>
      </c>
      <c r="H687" s="40">
        <v>0</v>
      </c>
      <c r="I687" s="40">
        <v>0</v>
      </c>
      <c r="J687" s="40">
        <v>0</v>
      </c>
      <c r="K687" s="40">
        <v>0</v>
      </c>
      <c r="L687" s="43" t="s">
        <v>634</v>
      </c>
    </row>
    <row r="688" spans="1:12" x14ac:dyDescent="0.25">
      <c r="A688" s="19" t="s">
        <v>634</v>
      </c>
      <c r="B688" s="19">
        <v>234</v>
      </c>
      <c r="C688" s="19" t="s">
        <v>197</v>
      </c>
      <c r="D688" s="19" t="s">
        <v>865</v>
      </c>
      <c r="E688" s="19" t="s">
        <v>201</v>
      </c>
      <c r="F688" s="19">
        <v>1</v>
      </c>
      <c r="G688" s="20">
        <v>0</v>
      </c>
      <c r="H688" s="21">
        <v>0</v>
      </c>
      <c r="I688" s="21">
        <v>0</v>
      </c>
      <c r="J688" s="21">
        <v>0</v>
      </c>
      <c r="K688" s="21">
        <v>0</v>
      </c>
      <c r="L688" s="42" t="s">
        <v>634</v>
      </c>
    </row>
    <row r="689" spans="1:12" x14ac:dyDescent="0.25">
      <c r="A689" s="37" t="s">
        <v>634</v>
      </c>
      <c r="B689" s="37">
        <v>236</v>
      </c>
      <c r="C689" s="37" t="s">
        <v>197</v>
      </c>
      <c r="D689" s="37" t="s">
        <v>866</v>
      </c>
      <c r="E689" s="37" t="s">
        <v>204</v>
      </c>
      <c r="F689" s="37">
        <v>1</v>
      </c>
      <c r="G689" s="39"/>
      <c r="H689" s="40"/>
      <c r="I689" s="40"/>
      <c r="J689" s="40"/>
      <c r="K689" s="40"/>
      <c r="L689" s="43" t="s">
        <v>634</v>
      </c>
    </row>
    <row r="690" spans="1:12" x14ac:dyDescent="0.25">
      <c r="A690" s="19" t="s">
        <v>634</v>
      </c>
      <c r="B690" s="19">
        <v>237</v>
      </c>
      <c r="C690" s="19" t="s">
        <v>197</v>
      </c>
      <c r="D690" s="19" t="s">
        <v>867</v>
      </c>
      <c r="E690" s="19" t="s">
        <v>205</v>
      </c>
      <c r="F690" s="19">
        <v>1</v>
      </c>
      <c r="G690" s="20"/>
      <c r="H690" s="21"/>
      <c r="I690" s="21"/>
      <c r="J690" s="21"/>
      <c r="K690" s="21"/>
      <c r="L690" s="42" t="s">
        <v>634</v>
      </c>
    </row>
    <row r="691" spans="1:12" x14ac:dyDescent="0.25">
      <c r="A691" s="37" t="s">
        <v>634</v>
      </c>
      <c r="B691" s="37">
        <v>238</v>
      </c>
      <c r="C691" s="37" t="s">
        <v>197</v>
      </c>
      <c r="D691" s="37" t="s">
        <v>868</v>
      </c>
      <c r="E691" s="37" t="s">
        <v>206</v>
      </c>
      <c r="F691" s="37">
        <v>1</v>
      </c>
      <c r="G691" s="39"/>
      <c r="H691" s="40"/>
      <c r="I691" s="40"/>
      <c r="J691" s="40"/>
      <c r="K691" s="40"/>
      <c r="L691" s="43" t="s">
        <v>634</v>
      </c>
    </row>
    <row r="692" spans="1:12" x14ac:dyDescent="0.25">
      <c r="A692" s="19" t="s">
        <v>634</v>
      </c>
      <c r="B692" s="19">
        <v>244</v>
      </c>
      <c r="C692" s="19" t="s">
        <v>197</v>
      </c>
      <c r="D692" s="19" t="s">
        <v>792</v>
      </c>
      <c r="E692" s="19"/>
      <c r="F692" s="19">
        <v>1</v>
      </c>
      <c r="G692" s="20"/>
      <c r="H692" s="21"/>
      <c r="I692" s="21"/>
      <c r="J692" s="21"/>
      <c r="K692" s="21"/>
      <c r="L692" s="42" t="s">
        <v>634</v>
      </c>
    </row>
    <row r="693" spans="1:12" x14ac:dyDescent="0.25">
      <c r="A693" s="37" t="s">
        <v>634</v>
      </c>
      <c r="B693" s="37">
        <v>245</v>
      </c>
      <c r="C693" s="37" t="s">
        <v>197</v>
      </c>
      <c r="D693" s="37" t="s">
        <v>792</v>
      </c>
      <c r="E693" s="37"/>
      <c r="F693" s="37">
        <v>1</v>
      </c>
      <c r="G693" s="39"/>
      <c r="H693" s="40"/>
      <c r="I693" s="40"/>
      <c r="J693" s="40"/>
      <c r="K693" s="40"/>
      <c r="L693" s="43" t="s">
        <v>634</v>
      </c>
    </row>
    <row r="694" spans="1:12" x14ac:dyDescent="0.25">
      <c r="A694" s="19" t="s">
        <v>634</v>
      </c>
      <c r="B694" s="19">
        <v>246</v>
      </c>
      <c r="C694" s="19" t="s">
        <v>197</v>
      </c>
      <c r="D694" s="19" t="s">
        <v>792</v>
      </c>
      <c r="E694" s="19"/>
      <c r="F694" s="19">
        <v>1</v>
      </c>
      <c r="G694" s="20"/>
      <c r="H694" s="21"/>
      <c r="I694" s="21"/>
      <c r="J694" s="21"/>
      <c r="K694" s="21"/>
      <c r="L694" s="42" t="s">
        <v>634</v>
      </c>
    </row>
    <row r="695" spans="1:12" x14ac:dyDescent="0.25">
      <c r="A695" s="37" t="s">
        <v>634</v>
      </c>
      <c r="B695" s="37">
        <v>247</v>
      </c>
      <c r="C695" s="37" t="s">
        <v>197</v>
      </c>
      <c r="D695" s="37" t="s">
        <v>792</v>
      </c>
      <c r="E695" s="37"/>
      <c r="F695" s="37">
        <v>1</v>
      </c>
      <c r="G695" s="39"/>
      <c r="H695" s="40"/>
      <c r="I695" s="40"/>
      <c r="J695" s="40"/>
      <c r="K695" s="40"/>
      <c r="L695" s="43" t="s">
        <v>634</v>
      </c>
    </row>
    <row r="696" spans="1:12" x14ac:dyDescent="0.25">
      <c r="A696" s="19" t="s">
        <v>634</v>
      </c>
      <c r="B696" s="19">
        <v>248</v>
      </c>
      <c r="C696" s="19" t="s">
        <v>197</v>
      </c>
      <c r="D696" s="19" t="s">
        <v>792</v>
      </c>
      <c r="E696" s="19"/>
      <c r="F696" s="19">
        <v>1</v>
      </c>
      <c r="G696" s="20"/>
      <c r="H696" s="21"/>
      <c r="I696" s="21"/>
      <c r="J696" s="21"/>
      <c r="K696" s="21"/>
      <c r="L696" s="42" t="s">
        <v>634</v>
      </c>
    </row>
    <row r="697" spans="1:12" x14ac:dyDescent="0.25">
      <c r="A697" s="37" t="s">
        <v>634</v>
      </c>
      <c r="B697" s="37">
        <v>249</v>
      </c>
      <c r="C697" s="37" t="s">
        <v>197</v>
      </c>
      <c r="D697" s="37" t="s">
        <v>792</v>
      </c>
      <c r="E697" s="37"/>
      <c r="F697" s="37">
        <v>1</v>
      </c>
      <c r="G697" s="39"/>
      <c r="H697" s="40"/>
      <c r="I697" s="40"/>
      <c r="J697" s="40"/>
      <c r="K697" s="40"/>
      <c r="L697" s="43" t="s">
        <v>634</v>
      </c>
    </row>
    <row r="698" spans="1:12" x14ac:dyDescent="0.25">
      <c r="A698" s="19" t="s">
        <v>634</v>
      </c>
      <c r="B698" s="19">
        <v>256</v>
      </c>
      <c r="C698" s="19" t="s">
        <v>212</v>
      </c>
      <c r="D698" s="19" t="s">
        <v>869</v>
      </c>
      <c r="E698" s="19" t="s">
        <v>219</v>
      </c>
      <c r="F698" s="19">
        <v>1</v>
      </c>
      <c r="G698" s="20">
        <v>0</v>
      </c>
      <c r="H698" s="21">
        <v>0</v>
      </c>
      <c r="I698" s="21">
        <v>0</v>
      </c>
      <c r="J698" s="21">
        <v>0</v>
      </c>
      <c r="K698" s="21">
        <v>0</v>
      </c>
      <c r="L698" s="42" t="s">
        <v>634</v>
      </c>
    </row>
    <row r="699" spans="1:12" x14ac:dyDescent="0.25">
      <c r="A699" s="37" t="s">
        <v>634</v>
      </c>
      <c r="B699" s="37">
        <v>258</v>
      </c>
      <c r="C699" s="37" t="s">
        <v>212</v>
      </c>
      <c r="D699" s="37" t="s">
        <v>870</v>
      </c>
      <c r="E699" s="37" t="s">
        <v>563</v>
      </c>
      <c r="F699" s="37">
        <v>1</v>
      </c>
      <c r="G699" s="39">
        <v>0</v>
      </c>
      <c r="H699" s="40">
        <v>0</v>
      </c>
      <c r="I699" s="40">
        <v>0</v>
      </c>
      <c r="J699" s="40">
        <v>0</v>
      </c>
      <c r="K699" s="40">
        <v>0</v>
      </c>
      <c r="L699" s="43" t="s">
        <v>634</v>
      </c>
    </row>
    <row r="700" spans="1:12" x14ac:dyDescent="0.25">
      <c r="A700" s="19" t="s">
        <v>634</v>
      </c>
      <c r="B700" s="19">
        <v>259</v>
      </c>
      <c r="C700" s="19" t="s">
        <v>212</v>
      </c>
      <c r="D700" s="19" t="s">
        <v>793</v>
      </c>
      <c r="E700" s="19"/>
      <c r="F700" s="19">
        <v>1</v>
      </c>
      <c r="G700" s="20"/>
      <c r="H700" s="21"/>
      <c r="I700" s="21"/>
      <c r="J700" s="21"/>
      <c r="K700" s="21"/>
      <c r="L700" s="42" t="s">
        <v>634</v>
      </c>
    </row>
    <row r="701" spans="1:12" x14ac:dyDescent="0.25">
      <c r="A701" s="37" t="s">
        <v>634</v>
      </c>
      <c r="B701" s="37">
        <v>260</v>
      </c>
      <c r="C701" s="37" t="s">
        <v>212</v>
      </c>
      <c r="D701" s="37" t="s">
        <v>793</v>
      </c>
      <c r="E701" s="37"/>
      <c r="F701" s="37">
        <v>1</v>
      </c>
      <c r="G701" s="39"/>
      <c r="H701" s="40"/>
      <c r="I701" s="40"/>
      <c r="J701" s="40"/>
      <c r="K701" s="40"/>
      <c r="L701" s="43" t="s">
        <v>634</v>
      </c>
    </row>
    <row r="702" spans="1:12" x14ac:dyDescent="0.25">
      <c r="A702" s="19" t="s">
        <v>634</v>
      </c>
      <c r="B702" s="19">
        <v>261</v>
      </c>
      <c r="C702" s="19" t="s">
        <v>212</v>
      </c>
      <c r="D702" s="19" t="s">
        <v>793</v>
      </c>
      <c r="E702" s="19"/>
      <c r="F702" s="19">
        <v>1</v>
      </c>
      <c r="G702" s="20"/>
      <c r="H702" s="21"/>
      <c r="I702" s="21"/>
      <c r="J702" s="21"/>
      <c r="K702" s="21"/>
      <c r="L702" s="42" t="s">
        <v>634</v>
      </c>
    </row>
    <row r="703" spans="1:12" x14ac:dyDescent="0.25">
      <c r="A703" s="37" t="s">
        <v>634</v>
      </c>
      <c r="B703" s="37">
        <v>262</v>
      </c>
      <c r="C703" s="37" t="s">
        <v>212</v>
      </c>
      <c r="D703" s="37" t="s">
        <v>793</v>
      </c>
      <c r="E703" s="37"/>
      <c r="F703" s="37">
        <v>1</v>
      </c>
      <c r="G703" s="39"/>
      <c r="H703" s="40"/>
      <c r="I703" s="40"/>
      <c r="J703" s="40"/>
      <c r="K703" s="40"/>
      <c r="L703" s="43" t="s">
        <v>634</v>
      </c>
    </row>
    <row r="704" spans="1:12" x14ac:dyDescent="0.25">
      <c r="A704" s="19" t="s">
        <v>634</v>
      </c>
      <c r="B704" s="19">
        <v>264</v>
      </c>
      <c r="C704" s="19" t="s">
        <v>221</v>
      </c>
      <c r="D704" s="19" t="s">
        <v>871</v>
      </c>
      <c r="E704" s="19" t="s">
        <v>223</v>
      </c>
      <c r="F704" s="19">
        <v>1</v>
      </c>
      <c r="G704" s="20"/>
      <c r="H704" s="21"/>
      <c r="I704" s="21"/>
      <c r="J704" s="21"/>
      <c r="K704" s="21"/>
      <c r="L704" s="42" t="s">
        <v>634</v>
      </c>
    </row>
    <row r="705" spans="1:12" x14ac:dyDescent="0.25">
      <c r="A705" s="37" t="s">
        <v>634</v>
      </c>
      <c r="B705" s="37">
        <v>267</v>
      </c>
      <c r="C705" s="37" t="s">
        <v>221</v>
      </c>
      <c r="D705" s="37" t="s">
        <v>794</v>
      </c>
      <c r="E705" s="37"/>
      <c r="F705" s="37">
        <v>1</v>
      </c>
      <c r="G705" s="39"/>
      <c r="H705" s="40"/>
      <c r="I705" s="40"/>
      <c r="J705" s="40"/>
      <c r="K705" s="40"/>
      <c r="L705" s="43" t="s">
        <v>634</v>
      </c>
    </row>
    <row r="706" spans="1:12" x14ac:dyDescent="0.25">
      <c r="A706" s="19" t="s">
        <v>634</v>
      </c>
      <c r="B706" s="19">
        <v>268</v>
      </c>
      <c r="C706" s="19" t="s">
        <v>221</v>
      </c>
      <c r="D706" s="19" t="s">
        <v>794</v>
      </c>
      <c r="E706" s="19"/>
      <c r="F706" s="19">
        <v>1</v>
      </c>
      <c r="G706" s="20"/>
      <c r="H706" s="21"/>
      <c r="I706" s="21"/>
      <c r="J706" s="21"/>
      <c r="K706" s="21"/>
      <c r="L706" s="42" t="s">
        <v>634</v>
      </c>
    </row>
    <row r="707" spans="1:12" x14ac:dyDescent="0.25">
      <c r="A707" s="37" t="s">
        <v>634</v>
      </c>
      <c r="B707" s="37">
        <v>269</v>
      </c>
      <c r="C707" s="37" t="s">
        <v>221</v>
      </c>
      <c r="D707" s="37" t="s">
        <v>794</v>
      </c>
      <c r="E707" s="37"/>
      <c r="F707" s="37">
        <v>1</v>
      </c>
      <c r="G707" s="39"/>
      <c r="H707" s="40"/>
      <c r="I707" s="40"/>
      <c r="J707" s="40"/>
      <c r="K707" s="40"/>
      <c r="L707" s="43" t="s">
        <v>634</v>
      </c>
    </row>
    <row r="708" spans="1:12" x14ac:dyDescent="0.25">
      <c r="A708" s="19" t="s">
        <v>634</v>
      </c>
      <c r="B708" s="19">
        <v>271</v>
      </c>
      <c r="C708" s="19" t="s">
        <v>226</v>
      </c>
      <c r="D708" s="19" t="s">
        <v>872</v>
      </c>
      <c r="E708" s="19" t="s">
        <v>228</v>
      </c>
      <c r="F708" s="19">
        <v>1</v>
      </c>
      <c r="G708" s="20">
        <v>0</v>
      </c>
      <c r="H708" s="21">
        <v>0</v>
      </c>
      <c r="I708" s="21">
        <v>0</v>
      </c>
      <c r="J708" s="21">
        <v>0</v>
      </c>
      <c r="K708" s="21">
        <v>0</v>
      </c>
      <c r="L708" s="42" t="s">
        <v>634</v>
      </c>
    </row>
    <row r="709" spans="1:12" x14ac:dyDescent="0.25">
      <c r="A709" s="37" t="s">
        <v>634</v>
      </c>
      <c r="B709" s="37">
        <v>276</v>
      </c>
      <c r="C709" s="37" t="s">
        <v>226</v>
      </c>
      <c r="D709" s="37" t="s">
        <v>795</v>
      </c>
      <c r="E709" s="37"/>
      <c r="F709" s="37">
        <v>1</v>
      </c>
      <c r="G709" s="39"/>
      <c r="H709" s="40"/>
      <c r="I709" s="40"/>
      <c r="J709" s="40"/>
      <c r="K709" s="40"/>
      <c r="L709" s="43" t="s">
        <v>634</v>
      </c>
    </row>
    <row r="710" spans="1:12" x14ac:dyDescent="0.25">
      <c r="A710" s="19" t="s">
        <v>634</v>
      </c>
      <c r="B710" s="19">
        <v>277</v>
      </c>
      <c r="C710" s="19" t="s">
        <v>226</v>
      </c>
      <c r="D710" s="19" t="s">
        <v>795</v>
      </c>
      <c r="E710" s="19"/>
      <c r="F710" s="19">
        <v>1</v>
      </c>
      <c r="G710" s="20"/>
      <c r="H710" s="21"/>
      <c r="I710" s="21"/>
      <c r="J710" s="21"/>
      <c r="K710" s="21"/>
      <c r="L710" s="42" t="s">
        <v>634</v>
      </c>
    </row>
    <row r="711" spans="1:12" x14ac:dyDescent="0.25">
      <c r="A711" s="37" t="s">
        <v>634</v>
      </c>
      <c r="B711" s="37">
        <v>278</v>
      </c>
      <c r="C711" s="37" t="s">
        <v>226</v>
      </c>
      <c r="D711" s="37" t="s">
        <v>795</v>
      </c>
      <c r="E711" s="37"/>
      <c r="F711" s="37">
        <v>1</v>
      </c>
      <c r="G711" s="39"/>
      <c r="H711" s="40"/>
      <c r="I711" s="40"/>
      <c r="J711" s="40"/>
      <c r="K711" s="40"/>
      <c r="L711" s="43" t="s">
        <v>634</v>
      </c>
    </row>
    <row r="712" spans="1:12" x14ac:dyDescent="0.25">
      <c r="A712" s="19" t="s">
        <v>634</v>
      </c>
      <c r="B712" s="19">
        <v>280</v>
      </c>
      <c r="C712" s="19" t="s">
        <v>233</v>
      </c>
      <c r="D712" s="19" t="s">
        <v>873</v>
      </c>
      <c r="E712" s="19" t="s">
        <v>235</v>
      </c>
      <c r="F712" s="19">
        <v>1</v>
      </c>
      <c r="G712" s="20">
        <v>0</v>
      </c>
      <c r="H712" s="21">
        <v>0</v>
      </c>
      <c r="I712" s="21">
        <v>0</v>
      </c>
      <c r="J712" s="21">
        <v>0</v>
      </c>
      <c r="K712" s="21">
        <v>0</v>
      </c>
      <c r="L712" s="42" t="s">
        <v>634</v>
      </c>
    </row>
    <row r="713" spans="1:12" x14ac:dyDescent="0.25">
      <c r="A713" s="37" t="s">
        <v>634</v>
      </c>
      <c r="B713" s="37">
        <v>282</v>
      </c>
      <c r="C713" s="37" t="s">
        <v>233</v>
      </c>
      <c r="D713" s="37" t="s">
        <v>874</v>
      </c>
      <c r="E713" s="37" t="s">
        <v>237</v>
      </c>
      <c r="F713" s="37">
        <v>1</v>
      </c>
      <c r="G713" s="39">
        <v>0</v>
      </c>
      <c r="H713" s="40">
        <v>0</v>
      </c>
      <c r="I713" s="40">
        <v>0</v>
      </c>
      <c r="J713" s="40">
        <v>0</v>
      </c>
      <c r="K713" s="40">
        <v>0</v>
      </c>
      <c r="L713" s="43" t="s">
        <v>634</v>
      </c>
    </row>
    <row r="714" spans="1:12" x14ac:dyDescent="0.25">
      <c r="A714" s="19" t="s">
        <v>634</v>
      </c>
      <c r="B714" s="19">
        <v>283</v>
      </c>
      <c r="C714" s="19" t="s">
        <v>233</v>
      </c>
      <c r="D714" s="19" t="s">
        <v>796</v>
      </c>
      <c r="E714" s="19" t="s">
        <v>238</v>
      </c>
      <c r="F714" s="19">
        <v>1</v>
      </c>
      <c r="G714" s="20">
        <v>0</v>
      </c>
      <c r="H714" s="21">
        <v>0</v>
      </c>
      <c r="I714" s="21">
        <v>0</v>
      </c>
      <c r="J714" s="21">
        <v>0</v>
      </c>
      <c r="K714" s="21">
        <v>0</v>
      </c>
      <c r="L714" s="42" t="s">
        <v>634</v>
      </c>
    </row>
    <row r="715" spans="1:12" x14ac:dyDescent="0.25">
      <c r="A715" s="37" t="s">
        <v>634</v>
      </c>
      <c r="B715" s="37">
        <v>284</v>
      </c>
      <c r="C715" s="37" t="s">
        <v>233</v>
      </c>
      <c r="D715" s="37" t="s">
        <v>875</v>
      </c>
      <c r="E715" s="37" t="s">
        <v>239</v>
      </c>
      <c r="F715" s="37">
        <v>1</v>
      </c>
      <c r="G715" s="39">
        <v>0</v>
      </c>
      <c r="H715" s="40">
        <v>0</v>
      </c>
      <c r="I715" s="40">
        <v>0</v>
      </c>
      <c r="J715" s="40">
        <v>0</v>
      </c>
      <c r="K715" s="40">
        <v>0</v>
      </c>
      <c r="L715" s="43" t="s">
        <v>634</v>
      </c>
    </row>
    <row r="716" spans="1:12" x14ac:dyDescent="0.25">
      <c r="A716" s="19" t="s">
        <v>634</v>
      </c>
      <c r="B716" s="19">
        <v>285</v>
      </c>
      <c r="C716" s="19" t="s">
        <v>233</v>
      </c>
      <c r="D716" s="19" t="s">
        <v>797</v>
      </c>
      <c r="E716" s="19"/>
      <c r="F716" s="19">
        <v>1</v>
      </c>
      <c r="G716" s="20"/>
      <c r="H716" s="21"/>
      <c r="I716" s="21"/>
      <c r="J716" s="21"/>
      <c r="K716" s="21"/>
      <c r="L716" s="42" t="s">
        <v>634</v>
      </c>
    </row>
    <row r="717" spans="1:12" x14ac:dyDescent="0.25">
      <c r="A717" s="37" t="s">
        <v>634</v>
      </c>
      <c r="B717" s="37">
        <v>286</v>
      </c>
      <c r="C717" s="37" t="s">
        <v>233</v>
      </c>
      <c r="D717" s="37" t="s">
        <v>797</v>
      </c>
      <c r="E717" s="37"/>
      <c r="F717" s="37">
        <v>1</v>
      </c>
      <c r="G717" s="39"/>
      <c r="H717" s="40"/>
      <c r="I717" s="40"/>
      <c r="J717" s="40"/>
      <c r="K717" s="40"/>
      <c r="L717" s="43" t="s">
        <v>634</v>
      </c>
    </row>
    <row r="718" spans="1:12" x14ac:dyDescent="0.25">
      <c r="A718" s="19" t="s">
        <v>634</v>
      </c>
      <c r="B718" s="19">
        <v>287</v>
      </c>
      <c r="C718" s="19" t="s">
        <v>233</v>
      </c>
      <c r="D718" s="19" t="s">
        <v>797</v>
      </c>
      <c r="E718" s="19"/>
      <c r="F718" s="19">
        <v>1</v>
      </c>
      <c r="G718" s="20"/>
      <c r="H718" s="21"/>
      <c r="I718" s="21"/>
      <c r="J718" s="21"/>
      <c r="K718" s="21"/>
      <c r="L718" s="42" t="s">
        <v>634</v>
      </c>
    </row>
    <row r="719" spans="1:12" x14ac:dyDescent="0.25">
      <c r="A719" s="37" t="s">
        <v>634</v>
      </c>
      <c r="B719" s="37">
        <v>288</v>
      </c>
      <c r="C719" s="37" t="s">
        <v>240</v>
      </c>
      <c r="D719" s="37" t="s">
        <v>798</v>
      </c>
      <c r="E719" s="37" t="s">
        <v>28</v>
      </c>
      <c r="F719" s="37">
        <v>1</v>
      </c>
      <c r="G719" s="39">
        <v>0</v>
      </c>
      <c r="H719" s="40">
        <v>0</v>
      </c>
      <c r="I719" s="40">
        <v>0</v>
      </c>
      <c r="J719" s="40">
        <v>0</v>
      </c>
      <c r="K719" s="40">
        <v>0</v>
      </c>
      <c r="L719" s="43" t="s">
        <v>634</v>
      </c>
    </row>
    <row r="720" spans="1:12" x14ac:dyDescent="0.25">
      <c r="A720" s="19" t="s">
        <v>634</v>
      </c>
      <c r="B720" s="19">
        <v>293</v>
      </c>
      <c r="C720" s="19" t="s">
        <v>240</v>
      </c>
      <c r="D720" s="19" t="s">
        <v>799</v>
      </c>
      <c r="E720" s="19"/>
      <c r="F720" s="19">
        <v>1</v>
      </c>
      <c r="G720" s="20"/>
      <c r="H720" s="21"/>
      <c r="I720" s="21"/>
      <c r="J720" s="21"/>
      <c r="K720" s="21"/>
      <c r="L720" s="42" t="s">
        <v>634</v>
      </c>
    </row>
    <row r="721" spans="1:12" x14ac:dyDescent="0.25">
      <c r="A721" s="37" t="s">
        <v>634</v>
      </c>
      <c r="B721" s="37">
        <v>294</v>
      </c>
      <c r="C721" s="37" t="s">
        <v>240</v>
      </c>
      <c r="D721" s="37" t="s">
        <v>799</v>
      </c>
      <c r="E721" s="37"/>
      <c r="F721" s="37">
        <v>1</v>
      </c>
      <c r="G721" s="39"/>
      <c r="H721" s="40"/>
      <c r="I721" s="40"/>
      <c r="J721" s="40"/>
      <c r="K721" s="40"/>
      <c r="L721" s="43" t="s">
        <v>634</v>
      </c>
    </row>
    <row r="722" spans="1:12" x14ac:dyDescent="0.25">
      <c r="A722" s="19" t="s">
        <v>634</v>
      </c>
      <c r="B722" s="19">
        <v>295</v>
      </c>
      <c r="C722" s="19" t="s">
        <v>240</v>
      </c>
      <c r="D722" s="19" t="s">
        <v>799</v>
      </c>
      <c r="E722" s="19"/>
      <c r="F722" s="19">
        <v>1</v>
      </c>
      <c r="G722" s="20"/>
      <c r="H722" s="21"/>
      <c r="I722" s="21"/>
      <c r="J722" s="21"/>
      <c r="K722" s="21"/>
      <c r="L722" s="42" t="s">
        <v>634</v>
      </c>
    </row>
    <row r="723" spans="1:12" x14ac:dyDescent="0.25">
      <c r="A723" s="37" t="s">
        <v>634</v>
      </c>
      <c r="B723" s="37">
        <v>296</v>
      </c>
      <c r="C723" s="37" t="s">
        <v>245</v>
      </c>
      <c r="D723" s="37" t="s">
        <v>800</v>
      </c>
      <c r="E723" s="37" t="s">
        <v>246</v>
      </c>
      <c r="F723" s="37">
        <v>1</v>
      </c>
      <c r="G723" s="39">
        <v>0</v>
      </c>
      <c r="H723" s="40">
        <v>0</v>
      </c>
      <c r="I723" s="40">
        <v>0</v>
      </c>
      <c r="J723" s="40">
        <v>0</v>
      </c>
      <c r="K723" s="40">
        <v>0</v>
      </c>
      <c r="L723" s="43" t="s">
        <v>634</v>
      </c>
    </row>
    <row r="724" spans="1:12" x14ac:dyDescent="0.25">
      <c r="A724" s="19" t="s">
        <v>634</v>
      </c>
      <c r="B724" s="19">
        <v>297</v>
      </c>
      <c r="C724" s="19" t="s">
        <v>245</v>
      </c>
      <c r="D724" s="19" t="s">
        <v>801</v>
      </c>
      <c r="E724" s="19" t="s">
        <v>247</v>
      </c>
      <c r="F724" s="19">
        <v>1</v>
      </c>
      <c r="G724" s="20">
        <v>0</v>
      </c>
      <c r="H724" s="21">
        <v>0</v>
      </c>
      <c r="I724" s="21">
        <v>0</v>
      </c>
      <c r="J724" s="21">
        <v>0</v>
      </c>
      <c r="K724" s="21">
        <v>0</v>
      </c>
      <c r="L724" s="42" t="s">
        <v>634</v>
      </c>
    </row>
    <row r="725" spans="1:12" x14ac:dyDescent="0.25">
      <c r="A725" s="37" t="s">
        <v>634</v>
      </c>
      <c r="B725" s="37">
        <v>298</v>
      </c>
      <c r="C725" s="37" t="s">
        <v>245</v>
      </c>
      <c r="D725" s="37" t="s">
        <v>802</v>
      </c>
      <c r="E725" s="37" t="s">
        <v>248</v>
      </c>
      <c r="F725" s="37">
        <v>1</v>
      </c>
      <c r="G725" s="39">
        <v>0</v>
      </c>
      <c r="H725" s="40">
        <v>0</v>
      </c>
      <c r="I725" s="40">
        <v>0</v>
      </c>
      <c r="J725" s="40">
        <v>0</v>
      </c>
      <c r="K725" s="40">
        <v>0</v>
      </c>
      <c r="L725" s="43" t="s">
        <v>634</v>
      </c>
    </row>
    <row r="726" spans="1:12" x14ac:dyDescent="0.25">
      <c r="A726" s="19" t="s">
        <v>634</v>
      </c>
      <c r="B726" s="19">
        <v>300</v>
      </c>
      <c r="C726" s="19" t="s">
        <v>245</v>
      </c>
      <c r="D726" s="19" t="s">
        <v>876</v>
      </c>
      <c r="E726" s="19" t="s">
        <v>250</v>
      </c>
      <c r="F726" s="19">
        <v>1</v>
      </c>
      <c r="G726" s="20">
        <v>0</v>
      </c>
      <c r="H726" s="21">
        <v>0</v>
      </c>
      <c r="I726" s="21">
        <v>0</v>
      </c>
      <c r="J726" s="21">
        <v>0</v>
      </c>
      <c r="K726" s="21">
        <v>0</v>
      </c>
      <c r="L726" s="42" t="s">
        <v>634</v>
      </c>
    </row>
    <row r="727" spans="1:12" x14ac:dyDescent="0.25">
      <c r="A727" s="37" t="s">
        <v>634</v>
      </c>
      <c r="B727" s="37">
        <v>302</v>
      </c>
      <c r="C727" s="37" t="s">
        <v>245</v>
      </c>
      <c r="D727" s="37" t="s">
        <v>803</v>
      </c>
      <c r="E727" s="37"/>
      <c r="F727" s="37">
        <v>1</v>
      </c>
      <c r="G727" s="39"/>
      <c r="H727" s="40"/>
      <c r="I727" s="40"/>
      <c r="J727" s="40"/>
      <c r="K727" s="40"/>
      <c r="L727" s="43" t="s">
        <v>634</v>
      </c>
    </row>
    <row r="728" spans="1:12" x14ac:dyDescent="0.25">
      <c r="A728" s="19" t="s">
        <v>634</v>
      </c>
      <c r="B728" s="19">
        <v>303</v>
      </c>
      <c r="C728" s="19" t="s">
        <v>245</v>
      </c>
      <c r="D728" s="19" t="s">
        <v>803</v>
      </c>
      <c r="E728" s="19"/>
      <c r="F728" s="19">
        <v>1</v>
      </c>
      <c r="G728" s="20"/>
      <c r="H728" s="21"/>
      <c r="I728" s="21"/>
      <c r="J728" s="21"/>
      <c r="K728" s="21"/>
      <c r="L728" s="42" t="s">
        <v>634</v>
      </c>
    </row>
    <row r="729" spans="1:12" x14ac:dyDescent="0.25">
      <c r="A729" s="37" t="s">
        <v>634</v>
      </c>
      <c r="B729" s="37">
        <v>304</v>
      </c>
      <c r="C729" s="37" t="s">
        <v>245</v>
      </c>
      <c r="D729" s="37" t="s">
        <v>803</v>
      </c>
      <c r="E729" s="37"/>
      <c r="F729" s="37">
        <v>1</v>
      </c>
      <c r="G729" s="39"/>
      <c r="H729" s="40"/>
      <c r="I729" s="40"/>
      <c r="J729" s="40"/>
      <c r="K729" s="40"/>
      <c r="L729" s="43" t="s">
        <v>634</v>
      </c>
    </row>
    <row r="730" spans="1:12" x14ac:dyDescent="0.25">
      <c r="A730" s="19" t="s">
        <v>634</v>
      </c>
      <c r="B730" s="19">
        <v>309</v>
      </c>
      <c r="C730" s="19" t="s">
        <v>252</v>
      </c>
      <c r="D730" s="19" t="s">
        <v>804</v>
      </c>
      <c r="E730" s="19"/>
      <c r="F730" s="19">
        <v>1</v>
      </c>
      <c r="G730" s="20"/>
      <c r="H730" s="21"/>
      <c r="I730" s="21"/>
      <c r="J730" s="21"/>
      <c r="K730" s="21"/>
      <c r="L730" s="42" t="s">
        <v>634</v>
      </c>
    </row>
    <row r="731" spans="1:12" x14ac:dyDescent="0.25">
      <c r="A731" s="37" t="s">
        <v>634</v>
      </c>
      <c r="B731" s="37">
        <v>310</v>
      </c>
      <c r="C731" s="37" t="s">
        <v>252</v>
      </c>
      <c r="D731" s="37" t="s">
        <v>804</v>
      </c>
      <c r="E731" s="37"/>
      <c r="F731" s="37">
        <v>1</v>
      </c>
      <c r="G731" s="39"/>
      <c r="H731" s="40"/>
      <c r="I731" s="40"/>
      <c r="J731" s="40"/>
      <c r="K731" s="40"/>
      <c r="L731" s="43" t="s">
        <v>634</v>
      </c>
    </row>
    <row r="732" spans="1:12" x14ac:dyDescent="0.25">
      <c r="A732" s="19" t="s">
        <v>634</v>
      </c>
      <c r="B732" s="19">
        <v>317</v>
      </c>
      <c r="C732" s="19" t="s">
        <v>259</v>
      </c>
      <c r="D732" s="19" t="s">
        <v>805</v>
      </c>
      <c r="E732" s="19"/>
      <c r="F732" s="19">
        <v>1</v>
      </c>
      <c r="G732" s="20"/>
      <c r="H732" s="21"/>
      <c r="I732" s="21"/>
      <c r="J732" s="21"/>
      <c r="K732" s="21"/>
      <c r="L732" s="42" t="s">
        <v>634</v>
      </c>
    </row>
    <row r="733" spans="1:12" x14ac:dyDescent="0.25">
      <c r="A733" s="37" t="s">
        <v>634</v>
      </c>
      <c r="B733" s="37">
        <v>318</v>
      </c>
      <c r="C733" s="37" t="s">
        <v>259</v>
      </c>
      <c r="D733" s="37" t="s">
        <v>805</v>
      </c>
      <c r="E733" s="37"/>
      <c r="F733" s="37">
        <v>1</v>
      </c>
      <c r="G733" s="39"/>
      <c r="H733" s="40"/>
      <c r="I733" s="40"/>
      <c r="J733" s="40"/>
      <c r="K733" s="40"/>
      <c r="L733" s="43" t="s">
        <v>634</v>
      </c>
    </row>
    <row r="734" spans="1:12" x14ac:dyDescent="0.25">
      <c r="A734" s="19" t="s">
        <v>634</v>
      </c>
      <c r="B734" s="19">
        <v>319</v>
      </c>
      <c r="C734" s="19" t="s">
        <v>265</v>
      </c>
      <c r="D734" s="19" t="s">
        <v>877</v>
      </c>
      <c r="E734" s="19" t="s">
        <v>266</v>
      </c>
      <c r="F734" s="19">
        <v>1</v>
      </c>
      <c r="G734" s="20">
        <v>0</v>
      </c>
      <c r="H734" s="21">
        <v>0</v>
      </c>
      <c r="I734" s="21">
        <v>0</v>
      </c>
      <c r="J734" s="21">
        <v>0</v>
      </c>
      <c r="K734" s="21">
        <v>0</v>
      </c>
      <c r="L734" s="42" t="s">
        <v>634</v>
      </c>
    </row>
    <row r="735" spans="1:12" x14ac:dyDescent="0.25">
      <c r="A735" s="37" t="s">
        <v>634</v>
      </c>
      <c r="B735" s="37">
        <v>320</v>
      </c>
      <c r="C735" s="37" t="s">
        <v>265</v>
      </c>
      <c r="D735" s="37" t="s">
        <v>806</v>
      </c>
      <c r="E735" s="37"/>
      <c r="F735" s="37">
        <v>1</v>
      </c>
      <c r="G735" s="39"/>
      <c r="H735" s="40"/>
      <c r="I735" s="40"/>
      <c r="J735" s="40"/>
      <c r="K735" s="40"/>
      <c r="L735" s="43" t="s">
        <v>634</v>
      </c>
    </row>
    <row r="736" spans="1:12" x14ac:dyDescent="0.25">
      <c r="A736" s="19" t="s">
        <v>634</v>
      </c>
      <c r="B736" s="19">
        <v>321</v>
      </c>
      <c r="C736" s="19" t="s">
        <v>265</v>
      </c>
      <c r="D736" s="19" t="s">
        <v>806</v>
      </c>
      <c r="E736" s="19"/>
      <c r="F736" s="19">
        <v>1</v>
      </c>
      <c r="G736" s="20"/>
      <c r="H736" s="21"/>
      <c r="I736" s="21"/>
      <c r="J736" s="21"/>
      <c r="K736" s="21"/>
      <c r="L736" s="42" t="s">
        <v>634</v>
      </c>
    </row>
    <row r="737" spans="1:12" x14ac:dyDescent="0.25">
      <c r="A737" s="37" t="s">
        <v>634</v>
      </c>
      <c r="B737" s="37">
        <v>322</v>
      </c>
      <c r="C737" s="37" t="s">
        <v>268</v>
      </c>
      <c r="D737" s="37" t="s">
        <v>878</v>
      </c>
      <c r="E737" s="37" t="s">
        <v>269</v>
      </c>
      <c r="F737" s="37">
        <v>1</v>
      </c>
      <c r="G737" s="39">
        <v>0</v>
      </c>
      <c r="H737" s="40"/>
      <c r="I737" s="40"/>
      <c r="J737" s="40"/>
      <c r="K737" s="40"/>
      <c r="L737" s="43" t="s">
        <v>634</v>
      </c>
    </row>
    <row r="738" spans="1:12" x14ac:dyDescent="0.25">
      <c r="A738" s="19" t="s">
        <v>634</v>
      </c>
      <c r="B738" s="19">
        <v>323</v>
      </c>
      <c r="C738" s="19" t="s">
        <v>268</v>
      </c>
      <c r="D738" s="19" t="s">
        <v>879</v>
      </c>
      <c r="E738" s="19" t="s">
        <v>270</v>
      </c>
      <c r="F738" s="19">
        <v>1</v>
      </c>
      <c r="G738" s="20">
        <v>0</v>
      </c>
      <c r="H738" s="21">
        <v>0</v>
      </c>
      <c r="I738" s="21">
        <v>0</v>
      </c>
      <c r="J738" s="21">
        <v>0</v>
      </c>
      <c r="K738" s="21">
        <v>0</v>
      </c>
      <c r="L738" s="42" t="s">
        <v>634</v>
      </c>
    </row>
    <row r="739" spans="1:12" x14ac:dyDescent="0.25">
      <c r="A739" s="37" t="s">
        <v>634</v>
      </c>
      <c r="B739" s="37">
        <v>326</v>
      </c>
      <c r="C739" s="37" t="s">
        <v>268</v>
      </c>
      <c r="D739" s="37" t="s">
        <v>807</v>
      </c>
      <c r="E739" s="37"/>
      <c r="F739" s="37">
        <v>1</v>
      </c>
      <c r="G739" s="39"/>
      <c r="H739" s="40"/>
      <c r="I739" s="40"/>
      <c r="J739" s="40"/>
      <c r="K739" s="40"/>
      <c r="L739" s="43" t="s">
        <v>634</v>
      </c>
    </row>
    <row r="740" spans="1:12" x14ac:dyDescent="0.25">
      <c r="A740" s="19" t="s">
        <v>634</v>
      </c>
      <c r="B740" s="19">
        <v>327</v>
      </c>
      <c r="C740" s="19" t="s">
        <v>268</v>
      </c>
      <c r="D740" s="19" t="s">
        <v>807</v>
      </c>
      <c r="E740" s="19"/>
      <c r="F740" s="19">
        <v>1</v>
      </c>
      <c r="G740" s="20"/>
      <c r="H740" s="21"/>
      <c r="I740" s="21"/>
      <c r="J740" s="21"/>
      <c r="K740" s="21"/>
      <c r="L740" s="42" t="s">
        <v>634</v>
      </c>
    </row>
    <row r="741" spans="1:12" x14ac:dyDescent="0.25">
      <c r="A741" s="37" t="s">
        <v>634</v>
      </c>
      <c r="B741" s="37">
        <v>328</v>
      </c>
      <c r="C741" s="37" t="s">
        <v>274</v>
      </c>
      <c r="D741" s="37" t="s">
        <v>844</v>
      </c>
      <c r="E741" s="37" t="s">
        <v>28</v>
      </c>
      <c r="F741" s="37">
        <v>1</v>
      </c>
      <c r="G741" s="39">
        <v>0</v>
      </c>
      <c r="H741" s="40">
        <v>0</v>
      </c>
      <c r="I741" s="40">
        <v>0</v>
      </c>
      <c r="J741" s="40">
        <v>0</v>
      </c>
      <c r="K741" s="40">
        <v>0</v>
      </c>
      <c r="L741" s="43" t="s">
        <v>634</v>
      </c>
    </row>
    <row r="742" spans="1:12" x14ac:dyDescent="0.25">
      <c r="A742" s="19" t="s">
        <v>634</v>
      </c>
      <c r="B742" s="19">
        <v>348</v>
      </c>
      <c r="C742" s="19" t="s">
        <v>274</v>
      </c>
      <c r="D742" s="19" t="s">
        <v>809</v>
      </c>
      <c r="E742" s="19"/>
      <c r="F742" s="19">
        <v>1</v>
      </c>
      <c r="G742" s="20"/>
      <c r="H742" s="21"/>
      <c r="I742" s="21"/>
      <c r="J742" s="21"/>
      <c r="K742" s="21"/>
      <c r="L742" s="42" t="s">
        <v>634</v>
      </c>
    </row>
    <row r="743" spans="1:12" x14ac:dyDescent="0.25">
      <c r="A743" s="37" t="s">
        <v>634</v>
      </c>
      <c r="B743" s="37">
        <v>349</v>
      </c>
      <c r="C743" s="37" t="s">
        <v>274</v>
      </c>
      <c r="D743" s="37" t="s">
        <v>809</v>
      </c>
      <c r="E743" s="37"/>
      <c r="F743" s="37">
        <v>1</v>
      </c>
      <c r="G743" s="39"/>
      <c r="H743" s="40"/>
      <c r="I743" s="40"/>
      <c r="J743" s="40"/>
      <c r="K743" s="40"/>
      <c r="L743" s="43" t="s">
        <v>634</v>
      </c>
    </row>
    <row r="744" spans="1:12" x14ac:dyDescent="0.25">
      <c r="A744" s="19" t="s">
        <v>634</v>
      </c>
      <c r="B744" s="19">
        <v>350</v>
      </c>
      <c r="C744" s="19" t="s">
        <v>274</v>
      </c>
      <c r="D744" s="19" t="s">
        <v>809</v>
      </c>
      <c r="E744" s="19"/>
      <c r="F744" s="19">
        <v>1</v>
      </c>
      <c r="G744" s="20"/>
      <c r="H744" s="21"/>
      <c r="I744" s="21"/>
      <c r="J744" s="21"/>
      <c r="K744" s="21"/>
      <c r="L744" s="42" t="s">
        <v>634</v>
      </c>
    </row>
    <row r="745" spans="1:12" x14ac:dyDescent="0.25">
      <c r="A745" s="37" t="s">
        <v>634</v>
      </c>
      <c r="B745" s="37">
        <v>351</v>
      </c>
      <c r="C745" s="37" t="s">
        <v>274</v>
      </c>
      <c r="D745" s="37" t="s">
        <v>809</v>
      </c>
      <c r="E745" s="37"/>
      <c r="F745" s="37">
        <v>1</v>
      </c>
      <c r="G745" s="39"/>
      <c r="H745" s="40"/>
      <c r="I745" s="40"/>
      <c r="J745" s="40"/>
      <c r="K745" s="40"/>
      <c r="L745" s="43" t="s">
        <v>634</v>
      </c>
    </row>
    <row r="746" spans="1:12" x14ac:dyDescent="0.25">
      <c r="A746" s="19" t="s">
        <v>634</v>
      </c>
      <c r="B746" s="19">
        <v>352</v>
      </c>
      <c r="C746" s="19" t="s">
        <v>274</v>
      </c>
      <c r="D746" s="19" t="s">
        <v>809</v>
      </c>
      <c r="E746" s="19"/>
      <c r="F746" s="19">
        <v>1</v>
      </c>
      <c r="G746" s="20"/>
      <c r="H746" s="21"/>
      <c r="I746" s="21"/>
      <c r="J746" s="21"/>
      <c r="K746" s="21"/>
      <c r="L746" s="42" t="s">
        <v>634</v>
      </c>
    </row>
    <row r="747" spans="1:12" x14ac:dyDescent="0.25">
      <c r="A747" s="37" t="s">
        <v>634</v>
      </c>
      <c r="B747" s="37">
        <v>353</v>
      </c>
      <c r="C747" s="37" t="s">
        <v>274</v>
      </c>
      <c r="D747" s="37" t="s">
        <v>809</v>
      </c>
      <c r="E747" s="37"/>
      <c r="F747" s="37">
        <v>1</v>
      </c>
      <c r="G747" s="39"/>
      <c r="H747" s="40"/>
      <c r="I747" s="40"/>
      <c r="J747" s="40"/>
      <c r="K747" s="40"/>
      <c r="L747" s="43" t="s">
        <v>634</v>
      </c>
    </row>
    <row r="748" spans="1:12" x14ac:dyDescent="0.25">
      <c r="A748" s="19" t="s">
        <v>634</v>
      </c>
      <c r="B748" s="19">
        <v>354</v>
      </c>
      <c r="C748" s="19" t="s">
        <v>274</v>
      </c>
      <c r="D748" s="19" t="s">
        <v>809</v>
      </c>
      <c r="E748" s="19"/>
      <c r="F748" s="19">
        <v>1</v>
      </c>
      <c r="G748" s="20"/>
      <c r="H748" s="21"/>
      <c r="I748" s="21"/>
      <c r="J748" s="21"/>
      <c r="K748" s="21"/>
      <c r="L748" s="42" t="s">
        <v>634</v>
      </c>
    </row>
    <row r="749" spans="1:12" x14ac:dyDescent="0.25">
      <c r="A749" s="37" t="s">
        <v>634</v>
      </c>
      <c r="B749" s="37">
        <v>355</v>
      </c>
      <c r="C749" s="37" t="s">
        <v>274</v>
      </c>
      <c r="D749" s="37" t="s">
        <v>809</v>
      </c>
      <c r="E749" s="37"/>
      <c r="F749" s="37">
        <v>1</v>
      </c>
      <c r="G749" s="39"/>
      <c r="H749" s="40"/>
      <c r="I749" s="40"/>
      <c r="J749" s="40"/>
      <c r="K749" s="40"/>
      <c r="L749" s="43" t="s">
        <v>634</v>
      </c>
    </row>
    <row r="750" spans="1:12" x14ac:dyDescent="0.25">
      <c r="A750" s="19" t="s">
        <v>634</v>
      </c>
      <c r="B750" s="19">
        <v>356</v>
      </c>
      <c r="C750" s="19" t="s">
        <v>274</v>
      </c>
      <c r="D750" s="19" t="s">
        <v>809</v>
      </c>
      <c r="E750" s="19"/>
      <c r="F750" s="19">
        <v>1</v>
      </c>
      <c r="G750" s="20"/>
      <c r="H750" s="21"/>
      <c r="I750" s="21"/>
      <c r="J750" s="21"/>
      <c r="K750" s="21"/>
      <c r="L750" s="42" t="s">
        <v>634</v>
      </c>
    </row>
    <row r="751" spans="1:12" x14ac:dyDescent="0.25">
      <c r="A751" s="37" t="s">
        <v>634</v>
      </c>
      <c r="B751" s="37">
        <v>357</v>
      </c>
      <c r="C751" s="37" t="s">
        <v>274</v>
      </c>
      <c r="D751" s="37" t="s">
        <v>809</v>
      </c>
      <c r="E751" s="37"/>
      <c r="F751" s="37">
        <v>1</v>
      </c>
      <c r="G751" s="39"/>
      <c r="H751" s="40"/>
      <c r="I751" s="40"/>
      <c r="J751" s="40"/>
      <c r="K751" s="40"/>
      <c r="L751" s="43" t="s">
        <v>634</v>
      </c>
    </row>
    <row r="752" spans="1:12" x14ac:dyDescent="0.25">
      <c r="A752" s="19" t="s">
        <v>634</v>
      </c>
      <c r="B752" s="19">
        <v>359</v>
      </c>
      <c r="C752" s="19" t="s">
        <v>294</v>
      </c>
      <c r="D752" s="19" t="s">
        <v>880</v>
      </c>
      <c r="E752" s="19" t="s">
        <v>296</v>
      </c>
      <c r="F752" s="19">
        <v>1</v>
      </c>
      <c r="G752" s="20">
        <v>0</v>
      </c>
      <c r="H752" s="21">
        <v>0</v>
      </c>
      <c r="I752" s="21">
        <v>0</v>
      </c>
      <c r="J752" s="21">
        <v>0</v>
      </c>
      <c r="K752" s="21">
        <v>0</v>
      </c>
      <c r="L752" s="42" t="s">
        <v>634</v>
      </c>
    </row>
    <row r="753" spans="1:12" x14ac:dyDescent="0.25">
      <c r="A753" s="37" t="s">
        <v>634</v>
      </c>
      <c r="B753" s="37">
        <v>364</v>
      </c>
      <c r="C753" s="37" t="s">
        <v>294</v>
      </c>
      <c r="D753" s="37" t="s">
        <v>810</v>
      </c>
      <c r="E753" s="37"/>
      <c r="F753" s="37">
        <v>1</v>
      </c>
      <c r="G753" s="39"/>
      <c r="H753" s="40"/>
      <c r="I753" s="40"/>
      <c r="J753" s="40"/>
      <c r="K753" s="40"/>
      <c r="L753" s="43" t="s">
        <v>634</v>
      </c>
    </row>
    <row r="754" spans="1:12" x14ac:dyDescent="0.25">
      <c r="A754" s="19" t="s">
        <v>634</v>
      </c>
      <c r="B754" s="19">
        <v>365</v>
      </c>
      <c r="C754" s="19" t="s">
        <v>294</v>
      </c>
      <c r="D754" s="19" t="s">
        <v>810</v>
      </c>
      <c r="E754" s="19"/>
      <c r="F754" s="19">
        <v>1</v>
      </c>
      <c r="G754" s="20"/>
      <c r="H754" s="21"/>
      <c r="I754" s="21"/>
      <c r="J754" s="21"/>
      <c r="K754" s="21"/>
      <c r="L754" s="42" t="s">
        <v>634</v>
      </c>
    </row>
    <row r="755" spans="1:12" x14ac:dyDescent="0.25">
      <c r="A755" s="37" t="s">
        <v>634</v>
      </c>
      <c r="B755" s="37">
        <v>366</v>
      </c>
      <c r="C755" s="37" t="s">
        <v>294</v>
      </c>
      <c r="D755" s="37" t="s">
        <v>810</v>
      </c>
      <c r="E755" s="37"/>
      <c r="F755" s="37">
        <v>1</v>
      </c>
      <c r="G755" s="39"/>
      <c r="H755" s="40"/>
      <c r="I755" s="40"/>
      <c r="J755" s="40"/>
      <c r="K755" s="40"/>
      <c r="L755" s="43" t="s">
        <v>634</v>
      </c>
    </row>
    <row r="756" spans="1:12" x14ac:dyDescent="0.25">
      <c r="A756" s="19" t="s">
        <v>634</v>
      </c>
      <c r="B756" s="19">
        <v>371</v>
      </c>
      <c r="C756" s="19" t="s">
        <v>301</v>
      </c>
      <c r="D756" s="19" t="s">
        <v>881</v>
      </c>
      <c r="E756" s="19" t="s">
        <v>306</v>
      </c>
      <c r="F756" s="19">
        <v>1</v>
      </c>
      <c r="G756" s="20">
        <v>0</v>
      </c>
      <c r="H756" s="21">
        <v>0</v>
      </c>
      <c r="I756" s="21">
        <v>0</v>
      </c>
      <c r="J756" s="21">
        <v>0</v>
      </c>
      <c r="K756" s="21">
        <v>0</v>
      </c>
      <c r="L756" s="42" t="s">
        <v>634</v>
      </c>
    </row>
    <row r="757" spans="1:12" x14ac:dyDescent="0.25">
      <c r="A757" s="37" t="s">
        <v>634</v>
      </c>
      <c r="B757" s="37">
        <v>373</v>
      </c>
      <c r="C757" s="37" t="s">
        <v>301</v>
      </c>
      <c r="D757" s="37" t="s">
        <v>882</v>
      </c>
      <c r="E757" s="37" t="s">
        <v>565</v>
      </c>
      <c r="F757" s="37">
        <v>1</v>
      </c>
      <c r="G757" s="39">
        <v>0</v>
      </c>
      <c r="H757" s="40">
        <v>0</v>
      </c>
      <c r="I757" s="40">
        <v>0</v>
      </c>
      <c r="J757" s="40">
        <v>0</v>
      </c>
      <c r="K757" s="40">
        <v>0</v>
      </c>
      <c r="L757" s="43" t="s">
        <v>634</v>
      </c>
    </row>
    <row r="758" spans="1:12" x14ac:dyDescent="0.25">
      <c r="A758" s="19" t="s">
        <v>634</v>
      </c>
      <c r="B758" s="19">
        <v>374</v>
      </c>
      <c r="C758" s="19" t="s">
        <v>301</v>
      </c>
      <c r="D758" s="19" t="s">
        <v>811</v>
      </c>
      <c r="E758" s="19"/>
      <c r="F758" s="19">
        <v>1</v>
      </c>
      <c r="G758" s="20"/>
      <c r="H758" s="21"/>
      <c r="I758" s="21"/>
      <c r="J758" s="21"/>
      <c r="K758" s="21"/>
      <c r="L758" s="42" t="s">
        <v>634</v>
      </c>
    </row>
    <row r="759" spans="1:12" x14ac:dyDescent="0.25">
      <c r="A759" s="37" t="s">
        <v>634</v>
      </c>
      <c r="B759" s="37">
        <v>375</v>
      </c>
      <c r="C759" s="37" t="s">
        <v>301</v>
      </c>
      <c r="D759" s="37" t="s">
        <v>811</v>
      </c>
      <c r="E759" s="37"/>
      <c r="F759" s="37">
        <v>1</v>
      </c>
      <c r="G759" s="39"/>
      <c r="H759" s="40"/>
      <c r="I759" s="40"/>
      <c r="J759" s="40"/>
      <c r="K759" s="40"/>
      <c r="L759" s="43" t="s">
        <v>634</v>
      </c>
    </row>
    <row r="760" spans="1:12" x14ac:dyDescent="0.25">
      <c r="A760" s="19" t="s">
        <v>634</v>
      </c>
      <c r="B760" s="19">
        <v>381</v>
      </c>
      <c r="C760" s="19" t="s">
        <v>308</v>
      </c>
      <c r="D760" s="19" t="s">
        <v>883</v>
      </c>
      <c r="E760" s="19" t="s">
        <v>566</v>
      </c>
      <c r="F760" s="19">
        <v>1</v>
      </c>
      <c r="G760" s="20">
        <v>0</v>
      </c>
      <c r="H760" s="21">
        <v>0</v>
      </c>
      <c r="I760" s="21">
        <v>0</v>
      </c>
      <c r="J760" s="21">
        <v>0</v>
      </c>
      <c r="K760" s="21">
        <v>0</v>
      </c>
      <c r="L760" s="42" t="s">
        <v>634</v>
      </c>
    </row>
    <row r="761" spans="1:12" x14ac:dyDescent="0.25">
      <c r="A761" s="37" t="s">
        <v>634</v>
      </c>
      <c r="B761" s="37">
        <v>382</v>
      </c>
      <c r="C761" s="37" t="s">
        <v>308</v>
      </c>
      <c r="D761" s="37" t="s">
        <v>812</v>
      </c>
      <c r="E761" s="37"/>
      <c r="F761" s="37">
        <v>1</v>
      </c>
      <c r="G761" s="39"/>
      <c r="H761" s="40"/>
      <c r="I761" s="40"/>
      <c r="J761" s="40"/>
      <c r="K761" s="40"/>
      <c r="L761" s="43" t="s">
        <v>634</v>
      </c>
    </row>
    <row r="762" spans="1:12" x14ac:dyDescent="0.25">
      <c r="A762" s="19" t="s">
        <v>634</v>
      </c>
      <c r="B762" s="19">
        <v>383</v>
      </c>
      <c r="C762" s="19" t="s">
        <v>308</v>
      </c>
      <c r="D762" s="19" t="s">
        <v>812</v>
      </c>
      <c r="E762" s="19"/>
      <c r="F762" s="19">
        <v>1</v>
      </c>
      <c r="G762" s="20"/>
      <c r="H762" s="21"/>
      <c r="I762" s="21"/>
      <c r="J762" s="21"/>
      <c r="K762" s="21"/>
      <c r="L762" s="42" t="s">
        <v>634</v>
      </c>
    </row>
    <row r="763" spans="1:12" x14ac:dyDescent="0.25">
      <c r="A763" s="37" t="s">
        <v>634</v>
      </c>
      <c r="B763" s="37">
        <v>384</v>
      </c>
      <c r="C763" s="37" t="s">
        <v>308</v>
      </c>
      <c r="D763" s="37" t="s">
        <v>812</v>
      </c>
      <c r="E763" s="37"/>
      <c r="F763" s="37">
        <v>1</v>
      </c>
      <c r="G763" s="39"/>
      <c r="H763" s="40"/>
      <c r="I763" s="40"/>
      <c r="J763" s="40"/>
      <c r="K763" s="40"/>
      <c r="L763" s="43" t="s">
        <v>634</v>
      </c>
    </row>
    <row r="764" spans="1:12" x14ac:dyDescent="0.25">
      <c r="A764" s="19" t="s">
        <v>634</v>
      </c>
      <c r="B764" s="19">
        <v>387</v>
      </c>
      <c r="C764" s="19" t="s">
        <v>315</v>
      </c>
      <c r="D764" s="19" t="s">
        <v>813</v>
      </c>
      <c r="E764" s="19"/>
      <c r="F764" s="19">
        <v>1</v>
      </c>
      <c r="G764" s="20"/>
      <c r="H764" s="21"/>
      <c r="I764" s="21"/>
      <c r="J764" s="21"/>
      <c r="K764" s="21"/>
      <c r="L764" s="42" t="s">
        <v>634</v>
      </c>
    </row>
    <row r="765" spans="1:12" x14ac:dyDescent="0.25">
      <c r="A765" s="37" t="s">
        <v>634</v>
      </c>
      <c r="B765" s="37">
        <v>388</v>
      </c>
      <c r="C765" s="37" t="s">
        <v>315</v>
      </c>
      <c r="D765" s="37" t="s">
        <v>813</v>
      </c>
      <c r="E765" s="37"/>
      <c r="F765" s="37">
        <v>1</v>
      </c>
      <c r="G765" s="39"/>
      <c r="H765" s="40"/>
      <c r="I765" s="40"/>
      <c r="J765" s="40"/>
      <c r="K765" s="40"/>
      <c r="L765" s="43" t="s">
        <v>634</v>
      </c>
    </row>
    <row r="766" spans="1:12" x14ac:dyDescent="0.25">
      <c r="A766" s="19" t="s">
        <v>634</v>
      </c>
      <c r="B766" s="19">
        <v>389</v>
      </c>
      <c r="C766" s="19" t="s">
        <v>318</v>
      </c>
      <c r="D766" s="19" t="s">
        <v>884</v>
      </c>
      <c r="E766" s="19" t="s">
        <v>319</v>
      </c>
      <c r="F766" s="19">
        <v>1</v>
      </c>
      <c r="G766" s="20">
        <v>0</v>
      </c>
      <c r="H766" s="21">
        <v>0</v>
      </c>
      <c r="I766" s="21">
        <v>0</v>
      </c>
      <c r="J766" s="21">
        <v>0</v>
      </c>
      <c r="K766" s="21">
        <v>0</v>
      </c>
      <c r="L766" s="42" t="s">
        <v>634</v>
      </c>
    </row>
    <row r="767" spans="1:12" x14ac:dyDescent="0.25">
      <c r="A767" s="37" t="s">
        <v>634</v>
      </c>
      <c r="B767" s="37">
        <v>399</v>
      </c>
      <c r="C767" s="37" t="s">
        <v>318</v>
      </c>
      <c r="D767" s="37" t="s">
        <v>814</v>
      </c>
      <c r="E767" s="37"/>
      <c r="F767" s="37">
        <v>1</v>
      </c>
      <c r="G767" s="39"/>
      <c r="H767" s="40"/>
      <c r="I767" s="40"/>
      <c r="J767" s="40"/>
      <c r="K767" s="40"/>
      <c r="L767" s="43" t="s">
        <v>634</v>
      </c>
    </row>
    <row r="768" spans="1:12" x14ac:dyDescent="0.25">
      <c r="A768" s="19" t="s">
        <v>634</v>
      </c>
      <c r="B768" s="19">
        <v>400</v>
      </c>
      <c r="C768" s="19" t="s">
        <v>318</v>
      </c>
      <c r="D768" s="19" t="s">
        <v>814</v>
      </c>
      <c r="E768" s="19"/>
      <c r="F768" s="19">
        <v>1</v>
      </c>
      <c r="G768" s="20"/>
      <c r="H768" s="21"/>
      <c r="I768" s="21"/>
      <c r="J768" s="21"/>
      <c r="K768" s="21"/>
      <c r="L768" s="42" t="s">
        <v>634</v>
      </c>
    </row>
    <row r="769" spans="1:12" x14ac:dyDescent="0.25">
      <c r="A769" s="37" t="s">
        <v>634</v>
      </c>
      <c r="B769" s="37">
        <v>401</v>
      </c>
      <c r="C769" s="37" t="s">
        <v>318</v>
      </c>
      <c r="D769" s="37" t="s">
        <v>814</v>
      </c>
      <c r="E769" s="37"/>
      <c r="F769" s="37">
        <v>1</v>
      </c>
      <c r="G769" s="39"/>
      <c r="H769" s="40"/>
      <c r="I769" s="40"/>
      <c r="J769" s="40"/>
      <c r="K769" s="40"/>
      <c r="L769" s="43" t="s">
        <v>634</v>
      </c>
    </row>
    <row r="770" spans="1:12" x14ac:dyDescent="0.25">
      <c r="A770" s="19" t="s">
        <v>634</v>
      </c>
      <c r="B770" s="19">
        <v>402</v>
      </c>
      <c r="C770" s="19" t="s">
        <v>318</v>
      </c>
      <c r="D770" s="19" t="s">
        <v>814</v>
      </c>
      <c r="E770" s="19"/>
      <c r="F770" s="19">
        <v>1</v>
      </c>
      <c r="G770" s="20"/>
      <c r="H770" s="21"/>
      <c r="I770" s="21"/>
      <c r="J770" s="21"/>
      <c r="K770" s="21"/>
      <c r="L770" s="42" t="s">
        <v>634</v>
      </c>
    </row>
    <row r="771" spans="1:12" x14ac:dyDescent="0.25">
      <c r="A771" s="37" t="s">
        <v>634</v>
      </c>
      <c r="B771" s="37">
        <v>403</v>
      </c>
      <c r="C771" s="37" t="s">
        <v>318</v>
      </c>
      <c r="D771" s="37" t="s">
        <v>814</v>
      </c>
      <c r="E771" s="37"/>
      <c r="F771" s="37">
        <v>1</v>
      </c>
      <c r="G771" s="39"/>
      <c r="H771" s="40"/>
      <c r="I771" s="40"/>
      <c r="J771" s="40"/>
      <c r="K771" s="40"/>
      <c r="L771" s="43" t="s">
        <v>634</v>
      </c>
    </row>
    <row r="772" spans="1:12" x14ac:dyDescent="0.25">
      <c r="A772" s="19" t="s">
        <v>634</v>
      </c>
      <c r="B772" s="19">
        <v>405</v>
      </c>
      <c r="C772" s="19" t="s">
        <v>330</v>
      </c>
      <c r="D772" s="19" t="s">
        <v>885</v>
      </c>
      <c r="E772" s="19" t="s">
        <v>332</v>
      </c>
      <c r="F772" s="19">
        <v>1</v>
      </c>
      <c r="G772" s="20">
        <v>0</v>
      </c>
      <c r="H772" s="21">
        <v>0</v>
      </c>
      <c r="I772" s="21">
        <v>0</v>
      </c>
      <c r="J772" s="21">
        <v>0</v>
      </c>
      <c r="K772" s="21">
        <v>0</v>
      </c>
      <c r="L772" s="42" t="s">
        <v>634</v>
      </c>
    </row>
    <row r="773" spans="1:12" x14ac:dyDescent="0.25">
      <c r="A773" s="37" t="s">
        <v>634</v>
      </c>
      <c r="B773" s="37">
        <v>406</v>
      </c>
      <c r="C773" s="37" t="s">
        <v>330</v>
      </c>
      <c r="D773" s="37" t="s">
        <v>886</v>
      </c>
      <c r="E773" s="37" t="s">
        <v>333</v>
      </c>
      <c r="F773" s="37">
        <v>1</v>
      </c>
      <c r="G773" s="39">
        <v>0</v>
      </c>
      <c r="H773" s="40">
        <v>0</v>
      </c>
      <c r="I773" s="40">
        <v>0</v>
      </c>
      <c r="J773" s="40">
        <v>0</v>
      </c>
      <c r="K773" s="40">
        <v>0</v>
      </c>
      <c r="L773" s="43" t="s">
        <v>634</v>
      </c>
    </row>
    <row r="774" spans="1:12" x14ac:dyDescent="0.25">
      <c r="A774" s="19" t="s">
        <v>634</v>
      </c>
      <c r="B774" s="19">
        <v>407</v>
      </c>
      <c r="C774" s="19" t="s">
        <v>330</v>
      </c>
      <c r="D774" s="19" t="s">
        <v>815</v>
      </c>
      <c r="E774" s="19"/>
      <c r="F774" s="19">
        <v>1</v>
      </c>
      <c r="G774" s="20"/>
      <c r="H774" s="21"/>
      <c r="I774" s="21"/>
      <c r="J774" s="21"/>
      <c r="K774" s="21"/>
      <c r="L774" s="42" t="s">
        <v>634</v>
      </c>
    </row>
    <row r="775" spans="1:12" x14ac:dyDescent="0.25">
      <c r="A775" s="37" t="s">
        <v>634</v>
      </c>
      <c r="B775" s="37">
        <v>408</v>
      </c>
      <c r="C775" s="37" t="s">
        <v>330</v>
      </c>
      <c r="D775" s="37" t="s">
        <v>815</v>
      </c>
      <c r="E775" s="37"/>
      <c r="F775" s="37">
        <v>1</v>
      </c>
      <c r="G775" s="39"/>
      <c r="H775" s="40"/>
      <c r="I775" s="40"/>
      <c r="J775" s="40"/>
      <c r="K775" s="40"/>
      <c r="L775" s="43" t="s">
        <v>634</v>
      </c>
    </row>
    <row r="776" spans="1:12" x14ac:dyDescent="0.25">
      <c r="A776" s="19" t="s">
        <v>634</v>
      </c>
      <c r="B776" s="19">
        <v>409</v>
      </c>
      <c r="C776" s="19" t="s">
        <v>330</v>
      </c>
      <c r="D776" s="19" t="s">
        <v>815</v>
      </c>
      <c r="E776" s="19"/>
      <c r="F776" s="19">
        <v>1</v>
      </c>
      <c r="G776" s="20"/>
      <c r="H776" s="21"/>
      <c r="I776" s="21"/>
      <c r="J776" s="21"/>
      <c r="K776" s="21"/>
      <c r="L776" s="42" t="s">
        <v>634</v>
      </c>
    </row>
    <row r="777" spans="1:12" x14ac:dyDescent="0.25">
      <c r="A777" s="37" t="s">
        <v>634</v>
      </c>
      <c r="B777" s="37">
        <v>417</v>
      </c>
      <c r="C777" s="37" t="s">
        <v>334</v>
      </c>
      <c r="D777" s="37" t="s">
        <v>887</v>
      </c>
      <c r="E777" s="37" t="s">
        <v>342</v>
      </c>
      <c r="F777" s="37">
        <v>1</v>
      </c>
      <c r="G777" s="39">
        <v>0</v>
      </c>
      <c r="H777" s="40">
        <v>0</v>
      </c>
      <c r="I777" s="40">
        <v>0</v>
      </c>
      <c r="J777" s="40">
        <v>0</v>
      </c>
      <c r="K777" s="40">
        <v>0</v>
      </c>
      <c r="L777" s="43" t="s">
        <v>634</v>
      </c>
    </row>
    <row r="778" spans="1:12" x14ac:dyDescent="0.25">
      <c r="A778" s="19" t="s">
        <v>634</v>
      </c>
      <c r="B778" s="19">
        <v>422</v>
      </c>
      <c r="C778" s="19" t="s">
        <v>334</v>
      </c>
      <c r="D778" s="19" t="s">
        <v>816</v>
      </c>
      <c r="E778" s="19"/>
      <c r="F778" s="19">
        <v>1</v>
      </c>
      <c r="G778" s="20"/>
      <c r="H778" s="21"/>
      <c r="I778" s="21"/>
      <c r="J778" s="21"/>
      <c r="K778" s="21"/>
      <c r="L778" s="42" t="s">
        <v>634</v>
      </c>
    </row>
    <row r="779" spans="1:12" x14ac:dyDescent="0.25">
      <c r="A779" s="37" t="s">
        <v>634</v>
      </c>
      <c r="B779" s="37">
        <v>423</v>
      </c>
      <c r="C779" s="37" t="s">
        <v>334</v>
      </c>
      <c r="D779" s="37" t="s">
        <v>816</v>
      </c>
      <c r="E779" s="37"/>
      <c r="F779" s="37">
        <v>1</v>
      </c>
      <c r="G779" s="39"/>
      <c r="H779" s="40"/>
      <c r="I779" s="40"/>
      <c r="J779" s="40"/>
      <c r="K779" s="40"/>
      <c r="L779" s="43" t="s">
        <v>634</v>
      </c>
    </row>
    <row r="780" spans="1:12" x14ac:dyDescent="0.25">
      <c r="A780" s="19" t="s">
        <v>634</v>
      </c>
      <c r="B780" s="19">
        <v>424</v>
      </c>
      <c r="C780" s="19" t="s">
        <v>334</v>
      </c>
      <c r="D780" s="19" t="s">
        <v>816</v>
      </c>
      <c r="E780" s="19"/>
      <c r="F780" s="19">
        <v>1</v>
      </c>
      <c r="G780" s="20"/>
      <c r="H780" s="21"/>
      <c r="I780" s="21"/>
      <c r="J780" s="21"/>
      <c r="K780" s="21"/>
      <c r="L780" s="42" t="s">
        <v>634</v>
      </c>
    </row>
    <row r="781" spans="1:12" x14ac:dyDescent="0.25">
      <c r="A781" s="37" t="s">
        <v>634</v>
      </c>
      <c r="B781" s="37">
        <v>425</v>
      </c>
      <c r="C781" s="37" t="s">
        <v>334</v>
      </c>
      <c r="D781" s="37" t="s">
        <v>816</v>
      </c>
      <c r="E781" s="37"/>
      <c r="F781" s="37">
        <v>1</v>
      </c>
      <c r="G781" s="39"/>
      <c r="H781" s="40"/>
      <c r="I781" s="40"/>
      <c r="J781" s="40"/>
      <c r="K781" s="40"/>
      <c r="L781" s="43" t="s">
        <v>634</v>
      </c>
    </row>
    <row r="782" spans="1:12" x14ac:dyDescent="0.25">
      <c r="A782" s="19" t="s">
        <v>634</v>
      </c>
      <c r="B782" s="19">
        <v>426</v>
      </c>
      <c r="C782" s="19" t="s">
        <v>347</v>
      </c>
      <c r="D782" s="19" t="s">
        <v>817</v>
      </c>
      <c r="E782" s="19" t="s">
        <v>348</v>
      </c>
      <c r="F782" s="19">
        <v>1</v>
      </c>
      <c r="G782" s="20">
        <v>0</v>
      </c>
      <c r="H782" s="21">
        <v>0</v>
      </c>
      <c r="I782" s="21">
        <v>0</v>
      </c>
      <c r="J782" s="21">
        <v>0</v>
      </c>
      <c r="K782" s="21">
        <v>0</v>
      </c>
      <c r="L782" s="42" t="s">
        <v>634</v>
      </c>
    </row>
    <row r="783" spans="1:12" x14ac:dyDescent="0.25">
      <c r="A783" s="37" t="s">
        <v>634</v>
      </c>
      <c r="B783" s="37">
        <v>427</v>
      </c>
      <c r="C783" s="37" t="s">
        <v>347</v>
      </c>
      <c r="D783" s="37" t="s">
        <v>818</v>
      </c>
      <c r="E783" s="37" t="s">
        <v>349</v>
      </c>
      <c r="F783" s="37">
        <v>1</v>
      </c>
      <c r="G783" s="39">
        <v>0</v>
      </c>
      <c r="H783" s="40">
        <v>0</v>
      </c>
      <c r="I783" s="40">
        <v>0</v>
      </c>
      <c r="J783" s="40">
        <v>0</v>
      </c>
      <c r="K783" s="40">
        <v>0</v>
      </c>
      <c r="L783" s="43" t="s">
        <v>634</v>
      </c>
    </row>
    <row r="784" spans="1:12" x14ac:dyDescent="0.25">
      <c r="A784" s="19" t="s">
        <v>634</v>
      </c>
      <c r="B784" s="19">
        <v>432</v>
      </c>
      <c r="C784" s="19" t="s">
        <v>347</v>
      </c>
      <c r="D784" s="19" t="s">
        <v>821</v>
      </c>
      <c r="E784" s="19"/>
      <c r="F784" s="19">
        <v>1</v>
      </c>
      <c r="G784" s="46"/>
      <c r="H784" s="21"/>
      <c r="I784" s="21"/>
      <c r="J784" s="21"/>
      <c r="K784" s="21"/>
      <c r="L784" s="42" t="s">
        <v>634</v>
      </c>
    </row>
    <row r="785" spans="1:12" x14ac:dyDescent="0.25">
      <c r="A785" s="37" t="s">
        <v>634</v>
      </c>
      <c r="B785" s="37">
        <v>433</v>
      </c>
      <c r="C785" s="37" t="s">
        <v>347</v>
      </c>
      <c r="D785" s="37" t="s">
        <v>821</v>
      </c>
      <c r="E785" s="37"/>
      <c r="F785" s="37">
        <v>1</v>
      </c>
      <c r="G785" s="47"/>
      <c r="H785" s="40"/>
      <c r="I785" s="40"/>
      <c r="J785" s="40"/>
      <c r="K785" s="40"/>
      <c r="L785" s="43" t="s">
        <v>634</v>
      </c>
    </row>
    <row r="786" spans="1:12" x14ac:dyDescent="0.25">
      <c r="A786" s="19" t="s">
        <v>634</v>
      </c>
      <c r="B786" s="19">
        <v>434</v>
      </c>
      <c r="C786" s="19" t="s">
        <v>347</v>
      </c>
      <c r="D786" s="19" t="s">
        <v>821</v>
      </c>
      <c r="E786" s="19"/>
      <c r="F786" s="19">
        <v>1</v>
      </c>
      <c r="G786" s="46"/>
      <c r="H786" s="21"/>
      <c r="I786" s="21"/>
      <c r="J786" s="21"/>
      <c r="K786" s="21"/>
      <c r="L786" s="42" t="s">
        <v>634</v>
      </c>
    </row>
    <row r="787" spans="1:12" x14ac:dyDescent="0.25">
      <c r="A787" s="37" t="s">
        <v>634</v>
      </c>
      <c r="B787" s="37">
        <v>440</v>
      </c>
      <c r="C787" s="37" t="s">
        <v>354</v>
      </c>
      <c r="D787" s="37" t="s">
        <v>822</v>
      </c>
      <c r="E787" s="37"/>
      <c r="F787" s="37">
        <v>1</v>
      </c>
      <c r="G787" s="44"/>
      <c r="H787" s="40"/>
      <c r="I787" s="40"/>
      <c r="J787" s="40"/>
      <c r="K787" s="40"/>
      <c r="L787" s="43" t="s">
        <v>634</v>
      </c>
    </row>
    <row r="788" spans="1:12" x14ac:dyDescent="0.25">
      <c r="A788" s="19" t="s">
        <v>634</v>
      </c>
      <c r="B788" s="19">
        <v>441</v>
      </c>
      <c r="C788" s="19" t="s">
        <v>354</v>
      </c>
      <c r="D788" s="19" t="s">
        <v>822</v>
      </c>
      <c r="E788" s="19"/>
      <c r="F788" s="19">
        <v>1</v>
      </c>
      <c r="G788" s="45"/>
      <c r="H788" s="21"/>
      <c r="I788" s="21"/>
      <c r="J788" s="21"/>
      <c r="K788" s="21"/>
      <c r="L788" s="42" t="s">
        <v>634</v>
      </c>
    </row>
    <row r="789" spans="1:12" x14ac:dyDescent="0.25">
      <c r="A789" s="37" t="s">
        <v>634</v>
      </c>
      <c r="B789" s="37">
        <v>442</v>
      </c>
      <c r="C789" s="37" t="s">
        <v>354</v>
      </c>
      <c r="D789" s="37" t="s">
        <v>822</v>
      </c>
      <c r="E789" s="37"/>
      <c r="F789" s="37">
        <v>1</v>
      </c>
      <c r="G789" s="44"/>
      <c r="H789" s="40"/>
      <c r="I789" s="40"/>
      <c r="J789" s="40"/>
      <c r="K789" s="40"/>
      <c r="L789" s="43" t="s">
        <v>634</v>
      </c>
    </row>
    <row r="790" spans="1:12" x14ac:dyDescent="0.25">
      <c r="A790" s="19" t="s">
        <v>634</v>
      </c>
      <c r="B790" s="19">
        <v>443</v>
      </c>
      <c r="C790" s="19" t="s">
        <v>354</v>
      </c>
      <c r="D790" s="19" t="s">
        <v>822</v>
      </c>
      <c r="E790" s="19"/>
      <c r="F790" s="19">
        <v>1</v>
      </c>
      <c r="G790" s="45"/>
      <c r="H790" s="21"/>
      <c r="I790" s="21"/>
      <c r="J790" s="21"/>
      <c r="K790" s="21"/>
      <c r="L790" s="42" t="s">
        <v>634</v>
      </c>
    </row>
    <row r="791" spans="1:12" x14ac:dyDescent="0.25">
      <c r="A791" s="37" t="s">
        <v>634</v>
      </c>
      <c r="B791" s="37">
        <v>444</v>
      </c>
      <c r="C791" s="37" t="s">
        <v>360</v>
      </c>
      <c r="D791" s="37" t="s">
        <v>888</v>
      </c>
      <c r="E791" s="37" t="s">
        <v>361</v>
      </c>
      <c r="F791" s="37">
        <v>1</v>
      </c>
      <c r="G791" s="44">
        <v>0</v>
      </c>
      <c r="H791" s="40">
        <v>0</v>
      </c>
      <c r="I791" s="40">
        <v>0</v>
      </c>
      <c r="J791" s="40">
        <v>0</v>
      </c>
      <c r="K791" s="40">
        <v>0</v>
      </c>
      <c r="L791" s="43" t="s">
        <v>634</v>
      </c>
    </row>
    <row r="792" spans="1:12" x14ac:dyDescent="0.25">
      <c r="A792" s="19" t="s">
        <v>634</v>
      </c>
      <c r="B792" s="19">
        <v>446</v>
      </c>
      <c r="C792" s="19" t="s">
        <v>360</v>
      </c>
      <c r="D792" s="19" t="s">
        <v>889</v>
      </c>
      <c r="E792" s="19" t="s">
        <v>568</v>
      </c>
      <c r="F792" s="19">
        <v>1</v>
      </c>
      <c r="G792" s="45">
        <v>0</v>
      </c>
      <c r="H792" s="21">
        <v>0</v>
      </c>
      <c r="I792" s="21">
        <v>0</v>
      </c>
      <c r="J792" s="21">
        <v>0</v>
      </c>
      <c r="K792" s="21">
        <v>0</v>
      </c>
      <c r="L792" s="42" t="s">
        <v>634</v>
      </c>
    </row>
    <row r="793" spans="1:12" x14ac:dyDescent="0.25">
      <c r="A793" s="37" t="s">
        <v>634</v>
      </c>
      <c r="B793" s="37">
        <v>447</v>
      </c>
      <c r="C793" s="37" t="s">
        <v>360</v>
      </c>
      <c r="D793" s="37" t="s">
        <v>823</v>
      </c>
      <c r="E793" s="37"/>
      <c r="F793" s="37">
        <v>1</v>
      </c>
      <c r="G793" s="44"/>
      <c r="H793" s="40"/>
      <c r="I793" s="40"/>
      <c r="J793" s="40"/>
      <c r="K793" s="40"/>
      <c r="L793" s="43" t="s">
        <v>634</v>
      </c>
    </row>
    <row r="794" spans="1:12" x14ac:dyDescent="0.25">
      <c r="A794" s="19" t="s">
        <v>634</v>
      </c>
      <c r="B794" s="19">
        <v>449</v>
      </c>
      <c r="C794" s="19" t="s">
        <v>364</v>
      </c>
      <c r="D794" s="19" t="s">
        <v>890</v>
      </c>
      <c r="E794" s="19" t="s">
        <v>366</v>
      </c>
      <c r="F794" s="19">
        <v>1</v>
      </c>
      <c r="G794" s="45">
        <v>0</v>
      </c>
      <c r="H794" s="21">
        <v>0</v>
      </c>
      <c r="I794" s="21">
        <v>0</v>
      </c>
      <c r="J794" s="21">
        <v>0</v>
      </c>
      <c r="K794" s="21">
        <v>0</v>
      </c>
      <c r="L794" s="42" t="s">
        <v>634</v>
      </c>
    </row>
    <row r="795" spans="1:12" x14ac:dyDescent="0.25">
      <c r="A795" s="37" t="s">
        <v>634</v>
      </c>
      <c r="B795" s="37">
        <v>454</v>
      </c>
      <c r="C795" s="37" t="s">
        <v>364</v>
      </c>
      <c r="D795" s="37" t="s">
        <v>891</v>
      </c>
      <c r="E795" s="37" t="s">
        <v>569</v>
      </c>
      <c r="F795" s="37">
        <v>1</v>
      </c>
      <c r="G795" s="44">
        <v>0</v>
      </c>
      <c r="H795" s="40">
        <v>0</v>
      </c>
      <c r="I795" s="40">
        <v>0</v>
      </c>
      <c r="J795" s="40">
        <v>0</v>
      </c>
      <c r="K795" s="40">
        <v>0</v>
      </c>
      <c r="L795" s="43" t="s">
        <v>634</v>
      </c>
    </row>
    <row r="796" spans="1:12" x14ac:dyDescent="0.25">
      <c r="A796" s="19" t="s">
        <v>634</v>
      </c>
      <c r="B796" s="19">
        <v>455</v>
      </c>
      <c r="C796" s="19" t="s">
        <v>364</v>
      </c>
      <c r="D796" s="19" t="s">
        <v>824</v>
      </c>
      <c r="E796" s="19"/>
      <c r="F796" s="19">
        <v>1</v>
      </c>
      <c r="G796" s="45"/>
      <c r="H796" s="21"/>
      <c r="I796" s="21"/>
      <c r="J796" s="21"/>
      <c r="K796" s="21"/>
      <c r="L796" s="42" t="s">
        <v>634</v>
      </c>
    </row>
    <row r="797" spans="1:12" x14ac:dyDescent="0.25">
      <c r="A797" s="37" t="s">
        <v>634</v>
      </c>
      <c r="B797" s="37">
        <v>456</v>
      </c>
      <c r="C797" s="37" t="s">
        <v>364</v>
      </c>
      <c r="D797" s="37" t="s">
        <v>824</v>
      </c>
      <c r="E797" s="37"/>
      <c r="F797" s="37">
        <v>1</v>
      </c>
      <c r="G797" s="44"/>
      <c r="H797" s="40"/>
      <c r="I797" s="40"/>
      <c r="J797" s="40"/>
      <c r="K797" s="40"/>
      <c r="L797" s="43" t="s">
        <v>634</v>
      </c>
    </row>
    <row r="798" spans="1:12" x14ac:dyDescent="0.25">
      <c r="A798" s="19" t="s">
        <v>634</v>
      </c>
      <c r="B798" s="19">
        <v>457</v>
      </c>
      <c r="C798" s="19" t="s">
        <v>364</v>
      </c>
      <c r="D798" s="19" t="s">
        <v>824</v>
      </c>
      <c r="E798" s="19"/>
      <c r="F798" s="19">
        <v>1</v>
      </c>
      <c r="G798" s="45"/>
      <c r="H798" s="21"/>
      <c r="I798" s="21"/>
      <c r="J798" s="21"/>
      <c r="K798" s="21"/>
      <c r="L798" s="42" t="s">
        <v>634</v>
      </c>
    </row>
    <row r="799" spans="1:12" x14ac:dyDescent="0.25">
      <c r="A799" s="37" t="s">
        <v>634</v>
      </c>
      <c r="B799" s="37">
        <v>458</v>
      </c>
      <c r="C799" s="37" t="s">
        <v>371</v>
      </c>
      <c r="D799" s="37" t="s">
        <v>825</v>
      </c>
      <c r="E799" s="37" t="s">
        <v>372</v>
      </c>
      <c r="F799" s="37">
        <v>1</v>
      </c>
      <c r="G799" s="44"/>
      <c r="H799" s="40"/>
      <c r="I799" s="40"/>
      <c r="J799" s="40"/>
      <c r="K799" s="40"/>
      <c r="L799" s="43" t="s">
        <v>634</v>
      </c>
    </row>
    <row r="800" spans="1:12" x14ac:dyDescent="0.25">
      <c r="A800" s="19" t="s">
        <v>634</v>
      </c>
      <c r="B800" s="19">
        <v>466</v>
      </c>
      <c r="C800" s="19" t="s">
        <v>371</v>
      </c>
      <c r="D800" s="19" t="s">
        <v>892</v>
      </c>
      <c r="E800" s="19" t="s">
        <v>570</v>
      </c>
      <c r="F800" s="19"/>
      <c r="G800" s="45"/>
      <c r="H800" s="21"/>
      <c r="I800" s="21"/>
      <c r="J800" s="21"/>
      <c r="K800" s="21"/>
      <c r="L800" s="42" t="s">
        <v>634</v>
      </c>
    </row>
    <row r="801" spans="1:12" x14ac:dyDescent="0.25">
      <c r="A801" s="37" t="s">
        <v>634</v>
      </c>
      <c r="B801" s="37">
        <v>467</v>
      </c>
      <c r="C801" s="37" t="s">
        <v>371</v>
      </c>
      <c r="D801" s="37" t="s">
        <v>826</v>
      </c>
      <c r="E801" s="37"/>
      <c r="F801" s="37">
        <v>1</v>
      </c>
      <c r="G801" s="44"/>
      <c r="H801" s="40"/>
      <c r="I801" s="40"/>
      <c r="J801" s="40"/>
      <c r="K801" s="40"/>
      <c r="L801" s="43" t="s">
        <v>634</v>
      </c>
    </row>
    <row r="802" spans="1:12" x14ac:dyDescent="0.25">
      <c r="A802" s="19" t="s">
        <v>634</v>
      </c>
      <c r="B802" s="19">
        <v>468</v>
      </c>
      <c r="C802" s="19" t="s">
        <v>371</v>
      </c>
      <c r="D802" s="19" t="s">
        <v>826</v>
      </c>
      <c r="E802" s="19"/>
      <c r="F802" s="19">
        <v>1</v>
      </c>
      <c r="G802" s="45"/>
      <c r="H802" s="21"/>
      <c r="I802" s="21"/>
      <c r="J802" s="21"/>
      <c r="K802" s="21"/>
      <c r="L802" s="42" t="s">
        <v>634</v>
      </c>
    </row>
    <row r="803" spans="1:12" x14ac:dyDescent="0.25">
      <c r="A803" s="37" t="s">
        <v>634</v>
      </c>
      <c r="B803" s="37">
        <v>469</v>
      </c>
      <c r="C803" s="37" t="s">
        <v>371</v>
      </c>
      <c r="D803" s="37" t="s">
        <v>826</v>
      </c>
      <c r="E803" s="37"/>
      <c r="F803" s="37">
        <v>1</v>
      </c>
      <c r="G803" s="44"/>
      <c r="H803" s="40"/>
      <c r="I803" s="40"/>
      <c r="J803" s="40"/>
      <c r="K803" s="40"/>
      <c r="L803" s="43" t="s">
        <v>634</v>
      </c>
    </row>
    <row r="804" spans="1:12" x14ac:dyDescent="0.25">
      <c r="A804" s="19" t="s">
        <v>634</v>
      </c>
      <c r="B804" s="19">
        <v>470</v>
      </c>
      <c r="C804" s="19" t="s">
        <v>380</v>
      </c>
      <c r="D804" s="19" t="s">
        <v>893</v>
      </c>
      <c r="E804" s="19" t="s">
        <v>381</v>
      </c>
      <c r="F804" s="19">
        <v>1</v>
      </c>
      <c r="G804" s="45">
        <v>0</v>
      </c>
      <c r="H804" s="21">
        <v>0</v>
      </c>
      <c r="I804" s="21">
        <v>0</v>
      </c>
      <c r="J804" s="21">
        <v>0</v>
      </c>
      <c r="K804" s="21">
        <v>0</v>
      </c>
      <c r="L804" s="42" t="s">
        <v>634</v>
      </c>
    </row>
    <row r="805" spans="1:12" x14ac:dyDescent="0.25">
      <c r="A805" s="37" t="s">
        <v>634</v>
      </c>
      <c r="B805" s="37">
        <v>474</v>
      </c>
      <c r="C805" s="37" t="s">
        <v>380</v>
      </c>
      <c r="D805" s="37" t="s">
        <v>894</v>
      </c>
      <c r="E805" s="37" t="s">
        <v>385</v>
      </c>
      <c r="F805" s="37">
        <v>1</v>
      </c>
      <c r="G805" s="44">
        <v>0</v>
      </c>
      <c r="H805" s="40">
        <v>0</v>
      </c>
      <c r="I805" s="40">
        <v>0</v>
      </c>
      <c r="J805" s="40">
        <v>0</v>
      </c>
      <c r="K805" s="40">
        <v>0</v>
      </c>
      <c r="L805" s="43" t="s">
        <v>634</v>
      </c>
    </row>
    <row r="806" spans="1:12" x14ac:dyDescent="0.25">
      <c r="A806" s="19" t="s">
        <v>634</v>
      </c>
      <c r="B806" s="19">
        <v>475</v>
      </c>
      <c r="C806" s="19" t="s">
        <v>380</v>
      </c>
      <c r="D806" s="19" t="s">
        <v>895</v>
      </c>
      <c r="E806" s="19" t="s">
        <v>386</v>
      </c>
      <c r="F806" s="19">
        <v>1</v>
      </c>
      <c r="G806" s="45">
        <v>0</v>
      </c>
      <c r="H806" s="21">
        <v>0</v>
      </c>
      <c r="I806" s="21">
        <v>0</v>
      </c>
      <c r="J806" s="21">
        <v>0</v>
      </c>
      <c r="K806" s="21">
        <v>0</v>
      </c>
      <c r="L806" s="42" t="s">
        <v>634</v>
      </c>
    </row>
    <row r="807" spans="1:12" x14ac:dyDescent="0.25">
      <c r="A807" s="37" t="s">
        <v>634</v>
      </c>
      <c r="B807" s="37">
        <v>476</v>
      </c>
      <c r="C807" s="37" t="s">
        <v>380</v>
      </c>
      <c r="D807" s="37" t="s">
        <v>896</v>
      </c>
      <c r="E807" s="37" t="s">
        <v>387</v>
      </c>
      <c r="F807" s="37">
        <v>1</v>
      </c>
      <c r="G807" s="44">
        <v>0</v>
      </c>
      <c r="H807" s="40">
        <v>0</v>
      </c>
      <c r="I807" s="40">
        <v>0</v>
      </c>
      <c r="J807" s="40">
        <v>0</v>
      </c>
      <c r="K807" s="40">
        <v>0</v>
      </c>
      <c r="L807" s="43" t="s">
        <v>634</v>
      </c>
    </row>
    <row r="808" spans="1:12" x14ac:dyDescent="0.25">
      <c r="A808" s="19" t="s">
        <v>634</v>
      </c>
      <c r="B808" s="19">
        <v>478</v>
      </c>
      <c r="C808" s="19" t="s">
        <v>380</v>
      </c>
      <c r="D808" s="19" t="s">
        <v>827</v>
      </c>
      <c r="E808" s="19"/>
      <c r="F808" s="19">
        <v>1</v>
      </c>
      <c r="G808" s="45"/>
      <c r="H808" s="21"/>
      <c r="I808" s="21"/>
      <c r="J808" s="21"/>
      <c r="K808" s="21"/>
      <c r="L808" s="42" t="s">
        <v>634</v>
      </c>
    </row>
    <row r="809" spans="1:12" x14ac:dyDescent="0.25">
      <c r="A809" s="37" t="s">
        <v>634</v>
      </c>
      <c r="B809" s="37">
        <v>479</v>
      </c>
      <c r="C809" s="37" t="s">
        <v>380</v>
      </c>
      <c r="D809" s="37" t="s">
        <v>827</v>
      </c>
      <c r="E809" s="37"/>
      <c r="F809" s="37">
        <v>1</v>
      </c>
      <c r="G809" s="44"/>
      <c r="H809" s="40"/>
      <c r="I809" s="40"/>
      <c r="J809" s="40"/>
      <c r="K809" s="40"/>
      <c r="L809" s="43" t="s">
        <v>634</v>
      </c>
    </row>
    <row r="810" spans="1:12" x14ac:dyDescent="0.25">
      <c r="A810" s="19" t="s">
        <v>634</v>
      </c>
      <c r="B810" s="19">
        <v>480</v>
      </c>
      <c r="C810" s="19" t="s">
        <v>380</v>
      </c>
      <c r="D810" s="19" t="s">
        <v>827</v>
      </c>
      <c r="E810" s="19"/>
      <c r="F810" s="19">
        <v>1</v>
      </c>
      <c r="G810" s="45"/>
      <c r="H810" s="21"/>
      <c r="I810" s="21"/>
      <c r="J810" s="21"/>
      <c r="K810" s="21"/>
      <c r="L810" s="42" t="s">
        <v>634</v>
      </c>
    </row>
    <row r="811" spans="1:12" x14ac:dyDescent="0.25">
      <c r="A811" s="37" t="s">
        <v>634</v>
      </c>
      <c r="B811" s="37">
        <v>481</v>
      </c>
      <c r="C811" s="37" t="s">
        <v>380</v>
      </c>
      <c r="D811" s="37" t="s">
        <v>827</v>
      </c>
      <c r="E811" s="37"/>
      <c r="F811" s="37">
        <v>1</v>
      </c>
      <c r="G811" s="44"/>
      <c r="H811" s="40"/>
      <c r="I811" s="40"/>
      <c r="J811" s="40"/>
      <c r="K811" s="40"/>
      <c r="L811" s="43" t="s">
        <v>634</v>
      </c>
    </row>
    <row r="812" spans="1:12" x14ac:dyDescent="0.25">
      <c r="A812" s="19" t="s">
        <v>634</v>
      </c>
      <c r="B812" s="19">
        <v>482</v>
      </c>
      <c r="C812" s="19" t="s">
        <v>380</v>
      </c>
      <c r="D812" s="19" t="s">
        <v>827</v>
      </c>
      <c r="E812" s="19"/>
      <c r="F812" s="19">
        <v>1</v>
      </c>
      <c r="G812" s="45"/>
      <c r="H812" s="21"/>
      <c r="I812" s="21"/>
      <c r="J812" s="21"/>
      <c r="K812" s="21"/>
      <c r="L812" s="42" t="s">
        <v>634</v>
      </c>
    </row>
    <row r="813" spans="1:12" x14ac:dyDescent="0.25">
      <c r="A813" s="37" t="s">
        <v>634</v>
      </c>
      <c r="B813" s="37">
        <v>489</v>
      </c>
      <c r="C813" s="37" t="s">
        <v>389</v>
      </c>
      <c r="D813" s="37" t="s">
        <v>897</v>
      </c>
      <c r="E813" s="37" t="s">
        <v>571</v>
      </c>
      <c r="F813" s="37">
        <v>1</v>
      </c>
      <c r="G813" s="44">
        <v>0</v>
      </c>
      <c r="H813" s="40">
        <v>0</v>
      </c>
      <c r="I813" s="40">
        <v>0</v>
      </c>
      <c r="J813" s="40">
        <v>0</v>
      </c>
      <c r="K813" s="40">
        <v>0</v>
      </c>
      <c r="L813" s="43" t="s">
        <v>634</v>
      </c>
    </row>
    <row r="814" spans="1:12" x14ac:dyDescent="0.25">
      <c r="A814" s="19" t="s">
        <v>634</v>
      </c>
      <c r="B814" s="19">
        <v>490</v>
      </c>
      <c r="C814" s="19" t="s">
        <v>389</v>
      </c>
      <c r="D814" s="19" t="s">
        <v>898</v>
      </c>
      <c r="E814" s="19" t="s">
        <v>572</v>
      </c>
      <c r="F814" s="19">
        <v>1</v>
      </c>
      <c r="G814" s="45">
        <v>0</v>
      </c>
      <c r="H814" s="21">
        <v>0</v>
      </c>
      <c r="I814" s="21">
        <v>0</v>
      </c>
      <c r="J814" s="21">
        <v>0</v>
      </c>
      <c r="K814" s="21">
        <v>0</v>
      </c>
      <c r="L814" s="42" t="s">
        <v>634</v>
      </c>
    </row>
    <row r="815" spans="1:12" x14ac:dyDescent="0.25">
      <c r="A815" s="37" t="s">
        <v>634</v>
      </c>
      <c r="B815" s="37">
        <v>491</v>
      </c>
      <c r="C815" s="37" t="s">
        <v>389</v>
      </c>
      <c r="D815" s="37" t="s">
        <v>899</v>
      </c>
      <c r="E815" s="37" t="s">
        <v>573</v>
      </c>
      <c r="F815" s="37">
        <v>1</v>
      </c>
      <c r="G815" s="44">
        <v>0</v>
      </c>
      <c r="H815" s="40">
        <v>0</v>
      </c>
      <c r="I815" s="40">
        <v>0</v>
      </c>
      <c r="J815" s="40">
        <v>0</v>
      </c>
      <c r="K815" s="40">
        <v>0</v>
      </c>
      <c r="L815" s="43" t="s">
        <v>634</v>
      </c>
    </row>
    <row r="816" spans="1:12" x14ac:dyDescent="0.25">
      <c r="A816" s="19" t="s">
        <v>634</v>
      </c>
      <c r="B816" s="19">
        <v>492</v>
      </c>
      <c r="C816" s="19" t="s">
        <v>389</v>
      </c>
      <c r="D816" s="19" t="s">
        <v>828</v>
      </c>
      <c r="E816" s="19"/>
      <c r="F816" s="19">
        <v>1</v>
      </c>
      <c r="G816" s="45"/>
      <c r="H816" s="21"/>
      <c r="I816" s="21"/>
      <c r="J816" s="21"/>
      <c r="K816" s="21"/>
      <c r="L816" s="42" t="s">
        <v>634</v>
      </c>
    </row>
    <row r="817" spans="1:12" x14ac:dyDescent="0.25">
      <c r="A817" s="37" t="s">
        <v>634</v>
      </c>
      <c r="B817" s="37">
        <v>493</v>
      </c>
      <c r="C817" s="37" t="s">
        <v>396</v>
      </c>
      <c r="D817" s="37" t="s">
        <v>744</v>
      </c>
      <c r="E817" s="37" t="s">
        <v>397</v>
      </c>
      <c r="F817" s="37">
        <v>1</v>
      </c>
      <c r="G817" s="44">
        <v>0</v>
      </c>
      <c r="H817" s="40">
        <v>0</v>
      </c>
      <c r="I817" s="40">
        <v>0</v>
      </c>
      <c r="J817" s="40">
        <v>0</v>
      </c>
      <c r="K817" s="40">
        <v>0</v>
      </c>
      <c r="L817" s="43" t="s">
        <v>634</v>
      </c>
    </row>
    <row r="818" spans="1:12" x14ac:dyDescent="0.25">
      <c r="A818" s="19" t="s">
        <v>634</v>
      </c>
      <c r="B818" s="19">
        <v>495</v>
      </c>
      <c r="C818" s="19" t="s">
        <v>396</v>
      </c>
      <c r="D818" s="19" t="s">
        <v>704</v>
      </c>
      <c r="E818" s="19" t="s">
        <v>399</v>
      </c>
      <c r="F818" s="19">
        <v>1</v>
      </c>
      <c r="G818" s="45">
        <v>0</v>
      </c>
      <c r="H818" s="21">
        <v>0</v>
      </c>
      <c r="I818" s="21">
        <v>0</v>
      </c>
      <c r="J818" s="21">
        <v>0</v>
      </c>
      <c r="K818" s="21">
        <v>0</v>
      </c>
      <c r="L818" s="42" t="s">
        <v>634</v>
      </c>
    </row>
    <row r="819" spans="1:12" x14ac:dyDescent="0.25">
      <c r="A819" s="37" t="s">
        <v>634</v>
      </c>
      <c r="B819" s="37">
        <v>496</v>
      </c>
      <c r="C819" s="37" t="s">
        <v>396</v>
      </c>
      <c r="D819" s="37" t="s">
        <v>745</v>
      </c>
      <c r="E819" s="37" t="s">
        <v>400</v>
      </c>
      <c r="F819" s="37">
        <v>1</v>
      </c>
      <c r="G819" s="44">
        <v>0</v>
      </c>
      <c r="H819" s="40">
        <v>0</v>
      </c>
      <c r="I819" s="40">
        <v>0</v>
      </c>
      <c r="J819" s="40">
        <v>0</v>
      </c>
      <c r="K819" s="40">
        <v>0</v>
      </c>
      <c r="L819" s="43" t="s">
        <v>634</v>
      </c>
    </row>
    <row r="820" spans="1:12" x14ac:dyDescent="0.25">
      <c r="A820" s="19" t="s">
        <v>634</v>
      </c>
      <c r="B820" s="19">
        <v>497</v>
      </c>
      <c r="C820" s="19" t="s">
        <v>396</v>
      </c>
      <c r="D820" s="19" t="s">
        <v>746</v>
      </c>
      <c r="E820" s="19" t="s">
        <v>401</v>
      </c>
      <c r="F820" s="19">
        <v>1</v>
      </c>
      <c r="G820" s="45">
        <v>0</v>
      </c>
      <c r="H820" s="21">
        <v>0</v>
      </c>
      <c r="I820" s="21">
        <v>0</v>
      </c>
      <c r="J820" s="21">
        <v>0</v>
      </c>
      <c r="K820" s="21">
        <v>0</v>
      </c>
      <c r="L820" s="42" t="s">
        <v>634</v>
      </c>
    </row>
    <row r="821" spans="1:12" x14ac:dyDescent="0.25">
      <c r="A821" s="37" t="s">
        <v>634</v>
      </c>
      <c r="B821" s="37">
        <v>498</v>
      </c>
      <c r="C821" s="37" t="s">
        <v>396</v>
      </c>
      <c r="D821" s="37" t="s">
        <v>747</v>
      </c>
      <c r="E821" s="37" t="s">
        <v>402</v>
      </c>
      <c r="F821" s="37">
        <v>1</v>
      </c>
      <c r="G821" s="44">
        <v>0</v>
      </c>
      <c r="H821" s="40">
        <v>0</v>
      </c>
      <c r="I821" s="40">
        <v>0</v>
      </c>
      <c r="J821" s="40">
        <v>0</v>
      </c>
      <c r="K821" s="40">
        <v>0</v>
      </c>
      <c r="L821" s="43" t="s">
        <v>634</v>
      </c>
    </row>
    <row r="822" spans="1:12" x14ac:dyDescent="0.25">
      <c r="A822" s="19" t="s">
        <v>634</v>
      </c>
      <c r="B822" s="19">
        <v>499</v>
      </c>
      <c r="C822" s="19" t="s">
        <v>396</v>
      </c>
      <c r="D822" s="19" t="s">
        <v>748</v>
      </c>
      <c r="E822" s="19" t="s">
        <v>403</v>
      </c>
      <c r="F822" s="19">
        <v>1</v>
      </c>
      <c r="G822" s="45">
        <v>0</v>
      </c>
      <c r="H822" s="21">
        <v>0</v>
      </c>
      <c r="I822" s="21">
        <v>0</v>
      </c>
      <c r="J822" s="21">
        <v>0</v>
      </c>
      <c r="K822" s="21">
        <v>0</v>
      </c>
      <c r="L822" s="42" t="s">
        <v>634</v>
      </c>
    </row>
    <row r="823" spans="1:12" x14ac:dyDescent="0.25">
      <c r="A823" s="37" t="s">
        <v>634</v>
      </c>
      <c r="B823" s="37">
        <v>500</v>
      </c>
      <c r="C823" s="37" t="s">
        <v>396</v>
      </c>
      <c r="D823" s="37" t="s">
        <v>900</v>
      </c>
      <c r="E823" s="37" t="s">
        <v>574</v>
      </c>
      <c r="F823" s="37"/>
      <c r="G823" s="44"/>
      <c r="H823" s="40"/>
      <c r="I823" s="40"/>
      <c r="J823" s="40"/>
      <c r="K823" s="40"/>
      <c r="L823" s="43" t="s">
        <v>634</v>
      </c>
    </row>
    <row r="824" spans="1:12" x14ac:dyDescent="0.25">
      <c r="A824" s="19" t="s">
        <v>634</v>
      </c>
      <c r="B824" s="19">
        <v>501</v>
      </c>
      <c r="C824" s="19" t="s">
        <v>396</v>
      </c>
      <c r="D824" s="19" t="s">
        <v>829</v>
      </c>
      <c r="E824" s="19"/>
      <c r="F824" s="19">
        <v>1</v>
      </c>
      <c r="G824" s="45"/>
      <c r="H824" s="21"/>
      <c r="I824" s="21"/>
      <c r="J824" s="21"/>
      <c r="K824" s="21"/>
      <c r="L824" s="42" t="s">
        <v>634</v>
      </c>
    </row>
    <row r="825" spans="1:12" x14ac:dyDescent="0.25">
      <c r="A825" s="37" t="s">
        <v>634</v>
      </c>
      <c r="B825" s="37">
        <v>502</v>
      </c>
      <c r="C825" s="37" t="s">
        <v>396</v>
      </c>
      <c r="D825" s="37" t="s">
        <v>829</v>
      </c>
      <c r="E825" s="37"/>
      <c r="F825" s="37">
        <v>1</v>
      </c>
      <c r="G825" s="44"/>
      <c r="H825" s="40"/>
      <c r="I825" s="40"/>
      <c r="J825" s="40"/>
      <c r="K825" s="40"/>
      <c r="L825" s="43" t="s">
        <v>634</v>
      </c>
    </row>
    <row r="826" spans="1:12" x14ac:dyDescent="0.25">
      <c r="A826" s="19" t="s">
        <v>634</v>
      </c>
      <c r="B826" s="19">
        <v>503</v>
      </c>
      <c r="C826" s="19" t="s">
        <v>396</v>
      </c>
      <c r="D826" s="19" t="s">
        <v>829</v>
      </c>
      <c r="E826" s="19"/>
      <c r="F826" s="19">
        <v>1</v>
      </c>
      <c r="G826" s="45"/>
      <c r="H826" s="21"/>
      <c r="I826" s="21"/>
      <c r="J826" s="21"/>
      <c r="K826" s="21"/>
      <c r="L826" s="42" t="s">
        <v>634</v>
      </c>
    </row>
    <row r="827" spans="1:12" x14ac:dyDescent="0.25">
      <c r="A827" s="37" t="s">
        <v>634</v>
      </c>
      <c r="B827" s="37">
        <v>524</v>
      </c>
      <c r="C827" s="37" t="s">
        <v>404</v>
      </c>
      <c r="D827" s="37" t="s">
        <v>830</v>
      </c>
      <c r="E827" s="37"/>
      <c r="F827" s="37">
        <v>1</v>
      </c>
      <c r="G827" s="44"/>
      <c r="H827" s="40"/>
      <c r="I827" s="40"/>
      <c r="J827" s="40"/>
      <c r="K827" s="40"/>
      <c r="L827" s="43" t="s">
        <v>634</v>
      </c>
    </row>
    <row r="828" spans="1:12" x14ac:dyDescent="0.25">
      <c r="A828" s="19" t="s">
        <v>634</v>
      </c>
      <c r="B828" s="19">
        <v>525</v>
      </c>
      <c r="C828" s="19" t="s">
        <v>404</v>
      </c>
      <c r="D828" s="19" t="s">
        <v>830</v>
      </c>
      <c r="E828" s="19"/>
      <c r="F828" s="19">
        <v>1</v>
      </c>
      <c r="G828" s="45"/>
      <c r="H828" s="21"/>
      <c r="I828" s="21"/>
      <c r="J828" s="21"/>
      <c r="K828" s="21"/>
      <c r="L828" s="42" t="s">
        <v>634</v>
      </c>
    </row>
    <row r="829" spans="1:12" x14ac:dyDescent="0.25">
      <c r="A829" s="37" t="s">
        <v>634</v>
      </c>
      <c r="B829" s="37">
        <v>526</v>
      </c>
      <c r="C829" s="37" t="s">
        <v>404</v>
      </c>
      <c r="D829" s="37" t="s">
        <v>830</v>
      </c>
      <c r="E829" s="37"/>
      <c r="F829" s="37">
        <v>1</v>
      </c>
      <c r="G829" s="44"/>
      <c r="H829" s="40"/>
      <c r="I829" s="40"/>
      <c r="J829" s="40"/>
      <c r="K829" s="40"/>
      <c r="L829" s="43" t="s">
        <v>634</v>
      </c>
    </row>
    <row r="830" spans="1:12" x14ac:dyDescent="0.25">
      <c r="A830" s="19" t="s">
        <v>634</v>
      </c>
      <c r="B830" s="19">
        <v>527</v>
      </c>
      <c r="C830" s="19" t="s">
        <v>404</v>
      </c>
      <c r="D830" s="19" t="s">
        <v>830</v>
      </c>
      <c r="E830" s="19"/>
      <c r="F830" s="19">
        <v>1</v>
      </c>
      <c r="G830" s="45"/>
      <c r="H830" s="21"/>
      <c r="I830" s="21"/>
      <c r="J830" s="21"/>
      <c r="K830" s="21"/>
      <c r="L830" s="42" t="s">
        <v>634</v>
      </c>
    </row>
    <row r="831" spans="1:12" x14ac:dyDescent="0.25">
      <c r="A831" s="37" t="s">
        <v>634</v>
      </c>
      <c r="B831" s="37">
        <v>528</v>
      </c>
      <c r="C831" s="37" t="s">
        <v>404</v>
      </c>
      <c r="D831" s="37" t="s">
        <v>830</v>
      </c>
      <c r="E831" s="37"/>
      <c r="F831" s="37">
        <v>1</v>
      </c>
      <c r="G831" s="44"/>
      <c r="H831" s="40"/>
      <c r="I831" s="40"/>
      <c r="J831" s="40"/>
      <c r="K831" s="40"/>
      <c r="L831" s="43" t="s">
        <v>634</v>
      </c>
    </row>
    <row r="832" spans="1:12" x14ac:dyDescent="0.25">
      <c r="A832" s="19" t="s">
        <v>634</v>
      </c>
      <c r="B832" s="19">
        <v>529</v>
      </c>
      <c r="C832" s="19" t="s">
        <v>404</v>
      </c>
      <c r="D832" s="19" t="s">
        <v>830</v>
      </c>
      <c r="E832" s="19"/>
      <c r="F832" s="19">
        <v>1</v>
      </c>
      <c r="G832" s="45"/>
      <c r="H832" s="21"/>
      <c r="I832" s="21"/>
      <c r="J832" s="21"/>
      <c r="K832" s="21"/>
      <c r="L832" s="42" t="s">
        <v>634</v>
      </c>
    </row>
    <row r="833" spans="1:12" x14ac:dyDescent="0.25">
      <c r="A833" s="37" t="s">
        <v>634</v>
      </c>
      <c r="B833" s="37">
        <v>530</v>
      </c>
      <c r="C833" s="37" t="s">
        <v>404</v>
      </c>
      <c r="D833" s="37" t="s">
        <v>830</v>
      </c>
      <c r="E833" s="37"/>
      <c r="F833" s="37">
        <v>1</v>
      </c>
      <c r="G833" s="44"/>
      <c r="H833" s="40"/>
      <c r="I833" s="40"/>
      <c r="J833" s="40"/>
      <c r="K833" s="40"/>
      <c r="L833" s="43" t="s">
        <v>634</v>
      </c>
    </row>
    <row r="834" spans="1:12" x14ac:dyDescent="0.25">
      <c r="A834" s="19" t="s">
        <v>634</v>
      </c>
      <c r="B834" s="19">
        <v>531</v>
      </c>
      <c r="C834" s="19" t="s">
        <v>404</v>
      </c>
      <c r="D834" s="19" t="s">
        <v>830</v>
      </c>
      <c r="E834" s="19"/>
      <c r="F834" s="19">
        <v>1</v>
      </c>
      <c r="G834" s="45"/>
      <c r="H834" s="21"/>
      <c r="I834" s="21"/>
      <c r="J834" s="21"/>
      <c r="K834" s="21"/>
      <c r="L834" s="42" t="s">
        <v>634</v>
      </c>
    </row>
    <row r="835" spans="1:12" x14ac:dyDescent="0.25">
      <c r="A835" s="37" t="s">
        <v>634</v>
      </c>
      <c r="B835" s="37">
        <v>532</v>
      </c>
      <c r="C835" s="37" t="s">
        <v>404</v>
      </c>
      <c r="D835" s="37" t="s">
        <v>830</v>
      </c>
      <c r="E835" s="37"/>
      <c r="F835" s="37">
        <v>1</v>
      </c>
      <c r="G835" s="44"/>
      <c r="H835" s="40"/>
      <c r="I835" s="40"/>
      <c r="J835" s="40"/>
      <c r="K835" s="40"/>
      <c r="L835" s="43" t="s">
        <v>634</v>
      </c>
    </row>
    <row r="836" spans="1:12" x14ac:dyDescent="0.25">
      <c r="A836" s="19" t="s">
        <v>634</v>
      </c>
      <c r="B836" s="19">
        <v>533</v>
      </c>
      <c r="C836" s="19" t="s">
        <v>404</v>
      </c>
      <c r="D836" s="19" t="s">
        <v>830</v>
      </c>
      <c r="E836" s="19"/>
      <c r="F836" s="19">
        <v>1</v>
      </c>
      <c r="G836" s="45"/>
      <c r="H836" s="21"/>
      <c r="I836" s="21"/>
      <c r="J836" s="21"/>
      <c r="K836" s="21"/>
      <c r="L836" s="42" t="s">
        <v>634</v>
      </c>
    </row>
    <row r="837" spans="1:12" x14ac:dyDescent="0.25">
      <c r="A837" s="37" t="s">
        <v>634</v>
      </c>
      <c r="B837" s="37">
        <v>534</v>
      </c>
      <c r="C837" s="37" t="s">
        <v>425</v>
      </c>
      <c r="D837" s="37" t="s">
        <v>901</v>
      </c>
      <c r="E837" s="37" t="s">
        <v>426</v>
      </c>
      <c r="F837" s="37">
        <v>1</v>
      </c>
      <c r="G837" s="44">
        <v>0</v>
      </c>
      <c r="H837" s="40">
        <v>0</v>
      </c>
      <c r="I837" s="40">
        <v>0</v>
      </c>
      <c r="J837" s="40">
        <v>0</v>
      </c>
      <c r="K837" s="40">
        <v>0</v>
      </c>
      <c r="L837" s="43" t="s">
        <v>634</v>
      </c>
    </row>
    <row r="838" spans="1:12" x14ac:dyDescent="0.25">
      <c r="A838" s="19" t="s">
        <v>634</v>
      </c>
      <c r="B838" s="19">
        <v>537</v>
      </c>
      <c r="C838" s="19" t="s">
        <v>425</v>
      </c>
      <c r="D838" s="19" t="s">
        <v>902</v>
      </c>
      <c r="E838" s="19" t="s">
        <v>575</v>
      </c>
      <c r="F838" s="19"/>
      <c r="G838" s="45"/>
      <c r="H838" s="21"/>
      <c r="I838" s="21"/>
      <c r="J838" s="21"/>
      <c r="K838" s="21"/>
      <c r="L838" s="42" t="s">
        <v>634</v>
      </c>
    </row>
    <row r="839" spans="1:12" x14ac:dyDescent="0.25">
      <c r="A839" s="37" t="s">
        <v>634</v>
      </c>
      <c r="B839" s="37">
        <v>538</v>
      </c>
      <c r="C839" s="37" t="s">
        <v>425</v>
      </c>
      <c r="D839" s="37" t="s">
        <v>831</v>
      </c>
      <c r="E839" s="37"/>
      <c r="F839" s="37">
        <v>1</v>
      </c>
      <c r="G839" s="44"/>
      <c r="H839" s="40"/>
      <c r="I839" s="40"/>
      <c r="J839" s="40"/>
      <c r="K839" s="40"/>
      <c r="L839" s="43" t="s">
        <v>634</v>
      </c>
    </row>
    <row r="840" spans="1:12" x14ac:dyDescent="0.25">
      <c r="A840" s="19" t="s">
        <v>634</v>
      </c>
      <c r="B840" s="19">
        <v>539</v>
      </c>
      <c r="C840" s="19" t="s">
        <v>425</v>
      </c>
      <c r="D840" s="19" t="s">
        <v>831</v>
      </c>
      <c r="E840" s="19"/>
      <c r="F840" s="19">
        <v>1</v>
      </c>
      <c r="G840" s="45"/>
      <c r="H840" s="21"/>
      <c r="I840" s="21"/>
      <c r="J840" s="21"/>
      <c r="K840" s="21"/>
      <c r="L840" s="42" t="s">
        <v>634</v>
      </c>
    </row>
    <row r="841" spans="1:12" x14ac:dyDescent="0.25">
      <c r="A841" s="37" t="s">
        <v>634</v>
      </c>
      <c r="B841" s="37">
        <v>540</v>
      </c>
      <c r="C841" s="37" t="s">
        <v>429</v>
      </c>
      <c r="D841" s="37" t="s">
        <v>705</v>
      </c>
      <c r="E841" s="37" t="s">
        <v>28</v>
      </c>
      <c r="F841" s="37">
        <v>1</v>
      </c>
      <c r="G841" s="44">
        <v>0</v>
      </c>
      <c r="H841" s="40">
        <v>0</v>
      </c>
      <c r="I841" s="40">
        <v>0</v>
      </c>
      <c r="J841" s="40">
        <v>0</v>
      </c>
      <c r="K841" s="40">
        <v>0</v>
      </c>
      <c r="L841" s="43" t="s">
        <v>634</v>
      </c>
    </row>
    <row r="842" spans="1:12" x14ac:dyDescent="0.25">
      <c r="A842" s="19" t="s">
        <v>634</v>
      </c>
      <c r="B842" s="19">
        <v>542</v>
      </c>
      <c r="C842" s="19" t="s">
        <v>429</v>
      </c>
      <c r="D842" s="19" t="s">
        <v>903</v>
      </c>
      <c r="E842" s="19" t="s">
        <v>431</v>
      </c>
      <c r="F842" s="19">
        <v>1</v>
      </c>
      <c r="G842" s="45">
        <v>0</v>
      </c>
      <c r="H842" s="21">
        <v>0</v>
      </c>
      <c r="I842" s="21">
        <v>0</v>
      </c>
      <c r="J842" s="21">
        <v>0</v>
      </c>
      <c r="K842" s="21">
        <v>0</v>
      </c>
      <c r="L842" s="42" t="s">
        <v>634</v>
      </c>
    </row>
    <row r="843" spans="1:12" x14ac:dyDescent="0.25">
      <c r="A843" s="37" t="s">
        <v>634</v>
      </c>
      <c r="B843" s="37">
        <v>543</v>
      </c>
      <c r="C843" s="37" t="s">
        <v>429</v>
      </c>
      <c r="D843" s="37" t="s">
        <v>832</v>
      </c>
      <c r="E843" s="37"/>
      <c r="F843" s="37">
        <v>1</v>
      </c>
      <c r="G843" s="44"/>
      <c r="H843" s="40"/>
      <c r="I843" s="40"/>
      <c r="J843" s="40"/>
      <c r="K843" s="40"/>
      <c r="L843" s="43" t="s">
        <v>634</v>
      </c>
    </row>
    <row r="844" spans="1:12" x14ac:dyDescent="0.25">
      <c r="A844" s="19" t="s">
        <v>634</v>
      </c>
      <c r="B844" s="19">
        <v>544</v>
      </c>
      <c r="C844" s="19" t="s">
        <v>429</v>
      </c>
      <c r="D844" s="19" t="s">
        <v>832</v>
      </c>
      <c r="E844" s="19"/>
      <c r="F844" s="19">
        <v>1</v>
      </c>
      <c r="G844" s="45"/>
      <c r="H844" s="21"/>
      <c r="I844" s="21"/>
      <c r="J844" s="21"/>
      <c r="K844" s="21"/>
      <c r="L844" s="42" t="s">
        <v>634</v>
      </c>
    </row>
    <row r="845" spans="1:12" x14ac:dyDescent="0.25">
      <c r="A845" s="37" t="s">
        <v>634</v>
      </c>
      <c r="B845" s="37">
        <v>545</v>
      </c>
      <c r="C845" s="37" t="s">
        <v>429</v>
      </c>
      <c r="D845" s="37" t="s">
        <v>832</v>
      </c>
      <c r="E845" s="37"/>
      <c r="F845" s="37">
        <v>1</v>
      </c>
      <c r="G845" s="44"/>
      <c r="H845" s="40"/>
      <c r="I845" s="40"/>
      <c r="J845" s="40"/>
      <c r="K845" s="40"/>
      <c r="L845" s="43" t="s">
        <v>634</v>
      </c>
    </row>
    <row r="846" spans="1:12" x14ac:dyDescent="0.25">
      <c r="A846" s="19" t="s">
        <v>634</v>
      </c>
      <c r="B846" s="19">
        <v>546</v>
      </c>
      <c r="C846" s="19" t="s">
        <v>432</v>
      </c>
      <c r="D846" s="19" t="s">
        <v>904</v>
      </c>
      <c r="E846" s="19" t="s">
        <v>433</v>
      </c>
      <c r="F846" s="19">
        <v>1</v>
      </c>
      <c r="G846" s="45">
        <v>0</v>
      </c>
      <c r="H846" s="21">
        <v>0</v>
      </c>
      <c r="I846" s="21">
        <v>0</v>
      </c>
      <c r="J846" s="21">
        <v>0</v>
      </c>
      <c r="K846" s="21">
        <v>0</v>
      </c>
      <c r="L846" s="42" t="s">
        <v>634</v>
      </c>
    </row>
    <row r="847" spans="1:12" x14ac:dyDescent="0.25">
      <c r="A847" s="37" t="s">
        <v>634</v>
      </c>
      <c r="B847" s="37">
        <v>549</v>
      </c>
      <c r="C847" s="37" t="s">
        <v>432</v>
      </c>
      <c r="D847" s="37" t="s">
        <v>833</v>
      </c>
      <c r="E847" s="37"/>
      <c r="F847" s="37">
        <v>1</v>
      </c>
      <c r="G847" s="44"/>
      <c r="H847" s="40"/>
      <c r="I847" s="40"/>
      <c r="J847" s="40"/>
      <c r="K847" s="40"/>
      <c r="L847" s="43" t="s">
        <v>634</v>
      </c>
    </row>
    <row r="848" spans="1:12" x14ac:dyDescent="0.25">
      <c r="A848" s="19" t="s">
        <v>634</v>
      </c>
      <c r="B848" s="19">
        <v>550</v>
      </c>
      <c r="C848" s="19" t="s">
        <v>432</v>
      </c>
      <c r="D848" s="19" t="s">
        <v>833</v>
      </c>
      <c r="E848" s="19"/>
      <c r="F848" s="19">
        <v>1</v>
      </c>
      <c r="G848" s="45"/>
      <c r="H848" s="21"/>
      <c r="I848" s="21"/>
      <c r="J848" s="21"/>
      <c r="K848" s="21"/>
      <c r="L848" s="42" t="s">
        <v>634</v>
      </c>
    </row>
    <row r="849" spans="1:12" x14ac:dyDescent="0.25">
      <c r="A849" s="37" t="s">
        <v>634</v>
      </c>
      <c r="B849" s="37">
        <v>551</v>
      </c>
      <c r="C849" s="37" t="s">
        <v>432</v>
      </c>
      <c r="D849" s="37" t="s">
        <v>833</v>
      </c>
      <c r="E849" s="37"/>
      <c r="F849" s="37">
        <v>1</v>
      </c>
      <c r="G849" s="44"/>
      <c r="H849" s="40"/>
      <c r="I849" s="40"/>
      <c r="J849" s="40"/>
      <c r="K849" s="40"/>
      <c r="L849" s="43" t="s">
        <v>634</v>
      </c>
    </row>
    <row r="850" spans="1:12" x14ac:dyDescent="0.25">
      <c r="A850" s="19" t="s">
        <v>634</v>
      </c>
      <c r="B850" s="19">
        <v>552</v>
      </c>
      <c r="C850" s="19" t="s">
        <v>438</v>
      </c>
      <c r="D850" s="19" t="s">
        <v>905</v>
      </c>
      <c r="E850" s="19" t="s">
        <v>439</v>
      </c>
      <c r="F850" s="19">
        <v>1</v>
      </c>
      <c r="G850" s="45">
        <v>0</v>
      </c>
      <c r="H850" s="21">
        <v>0</v>
      </c>
      <c r="I850" s="21">
        <v>0</v>
      </c>
      <c r="J850" s="21">
        <v>0</v>
      </c>
      <c r="K850" s="21">
        <v>0</v>
      </c>
      <c r="L850" s="42" t="s">
        <v>634</v>
      </c>
    </row>
    <row r="851" spans="1:12" x14ac:dyDescent="0.25">
      <c r="A851" s="37" t="s">
        <v>634</v>
      </c>
      <c r="B851" s="37">
        <v>560</v>
      </c>
      <c r="C851" s="37" t="s">
        <v>438</v>
      </c>
      <c r="D851" s="37" t="s">
        <v>834</v>
      </c>
      <c r="E851" s="37"/>
      <c r="F851" s="37">
        <v>1</v>
      </c>
      <c r="G851" s="44"/>
      <c r="H851" s="40"/>
      <c r="I851" s="40"/>
      <c r="J851" s="40"/>
      <c r="K851" s="40"/>
      <c r="L851" s="43" t="s">
        <v>634</v>
      </c>
    </row>
    <row r="852" spans="1:12" x14ac:dyDescent="0.25">
      <c r="A852" s="19" t="s">
        <v>634</v>
      </c>
      <c r="B852" s="19">
        <v>561</v>
      </c>
      <c r="C852" s="19" t="s">
        <v>438</v>
      </c>
      <c r="D852" s="19" t="s">
        <v>834</v>
      </c>
      <c r="E852" s="19"/>
      <c r="F852" s="19">
        <v>1</v>
      </c>
      <c r="G852" s="45"/>
      <c r="H852" s="21"/>
      <c r="I852" s="21"/>
      <c r="J852" s="21"/>
      <c r="K852" s="21"/>
      <c r="L852" s="42" t="s">
        <v>634</v>
      </c>
    </row>
    <row r="853" spans="1:12" x14ac:dyDescent="0.25">
      <c r="A853" s="37" t="s">
        <v>634</v>
      </c>
      <c r="B853" s="37">
        <v>562</v>
      </c>
      <c r="C853" s="37" t="s">
        <v>438</v>
      </c>
      <c r="D853" s="37" t="s">
        <v>834</v>
      </c>
      <c r="E853" s="37"/>
      <c r="F853" s="37">
        <v>1</v>
      </c>
      <c r="G853" s="44"/>
      <c r="H853" s="40"/>
      <c r="I853" s="40"/>
      <c r="J853" s="40"/>
      <c r="K853" s="40"/>
      <c r="L853" s="43" t="s">
        <v>634</v>
      </c>
    </row>
    <row r="854" spans="1:12" x14ac:dyDescent="0.25">
      <c r="A854" s="19" t="s">
        <v>634</v>
      </c>
      <c r="B854" s="19">
        <v>563</v>
      </c>
      <c r="C854" s="19" t="s">
        <v>438</v>
      </c>
      <c r="D854" s="19" t="s">
        <v>834</v>
      </c>
      <c r="E854" s="19"/>
      <c r="F854" s="19">
        <v>1</v>
      </c>
      <c r="G854" s="45"/>
      <c r="H854" s="21"/>
      <c r="I854" s="21"/>
      <c r="J854" s="21"/>
      <c r="K854" s="21"/>
      <c r="L854" s="42" t="s">
        <v>634</v>
      </c>
    </row>
    <row r="855" spans="1:12" x14ac:dyDescent="0.25">
      <c r="A855" s="37" t="s">
        <v>634</v>
      </c>
      <c r="B855" s="37">
        <v>572</v>
      </c>
      <c r="C855" s="37" t="s">
        <v>447</v>
      </c>
      <c r="D855" s="37" t="s">
        <v>906</v>
      </c>
      <c r="E855" s="37" t="s">
        <v>576</v>
      </c>
      <c r="F855" s="37"/>
      <c r="G855" s="44"/>
      <c r="H855" s="40"/>
      <c r="I855" s="40"/>
      <c r="J855" s="40"/>
      <c r="K855" s="40"/>
      <c r="L855" s="43" t="s">
        <v>634</v>
      </c>
    </row>
    <row r="856" spans="1:12" x14ac:dyDescent="0.25">
      <c r="A856" s="19" t="s">
        <v>634</v>
      </c>
      <c r="B856" s="19">
        <v>573</v>
      </c>
      <c r="C856" s="19" t="s">
        <v>447</v>
      </c>
      <c r="D856" s="19" t="s">
        <v>836</v>
      </c>
      <c r="E856" s="19"/>
      <c r="F856" s="19">
        <v>1</v>
      </c>
      <c r="G856" s="45"/>
      <c r="H856" s="21"/>
      <c r="I856" s="21"/>
      <c r="J856" s="21"/>
      <c r="K856" s="21"/>
      <c r="L856" s="42" t="s">
        <v>634</v>
      </c>
    </row>
    <row r="857" spans="1:12" x14ac:dyDescent="0.25">
      <c r="A857" s="37" t="s">
        <v>634</v>
      </c>
      <c r="B857" s="37">
        <v>574</v>
      </c>
      <c r="C857" s="37" t="s">
        <v>447</v>
      </c>
      <c r="D857" s="37" t="s">
        <v>836</v>
      </c>
      <c r="E857" s="37"/>
      <c r="F857" s="37">
        <v>1</v>
      </c>
      <c r="G857" s="44"/>
      <c r="H857" s="40"/>
      <c r="I857" s="40"/>
      <c r="J857" s="40"/>
      <c r="K857" s="40"/>
      <c r="L857" s="43" t="s">
        <v>634</v>
      </c>
    </row>
    <row r="858" spans="1:12" x14ac:dyDescent="0.25">
      <c r="A858" s="19" t="s">
        <v>634</v>
      </c>
      <c r="B858" s="19">
        <v>575</v>
      </c>
      <c r="C858" s="19" t="s">
        <v>447</v>
      </c>
      <c r="D858" s="19" t="s">
        <v>836</v>
      </c>
      <c r="E858" s="19"/>
      <c r="F858" s="19">
        <v>1</v>
      </c>
      <c r="G858" s="45"/>
      <c r="H858" s="21"/>
      <c r="I858" s="21"/>
      <c r="J858" s="21"/>
      <c r="K858" s="21"/>
      <c r="L858" s="42" t="s">
        <v>634</v>
      </c>
    </row>
    <row r="859" spans="1:12" x14ac:dyDescent="0.25">
      <c r="A859" s="37" t="s">
        <v>634</v>
      </c>
      <c r="B859" s="37">
        <v>576</v>
      </c>
      <c r="C859" s="37" t="s">
        <v>457</v>
      </c>
      <c r="D859" s="37" t="s">
        <v>907</v>
      </c>
      <c r="E859" s="37" t="s">
        <v>458</v>
      </c>
      <c r="F859" s="37">
        <v>1</v>
      </c>
      <c r="G859" s="44">
        <v>0</v>
      </c>
      <c r="H859" s="40">
        <v>0</v>
      </c>
      <c r="I859" s="40">
        <v>0</v>
      </c>
      <c r="J859" s="40">
        <v>0</v>
      </c>
      <c r="K859" s="40">
        <v>0</v>
      </c>
      <c r="L859" s="43" t="s">
        <v>634</v>
      </c>
    </row>
    <row r="860" spans="1:12" x14ac:dyDescent="0.25">
      <c r="A860" s="19" t="s">
        <v>634</v>
      </c>
      <c r="B860" s="19">
        <v>577</v>
      </c>
      <c r="C860" s="19" t="s">
        <v>457</v>
      </c>
      <c r="D860" s="19" t="s">
        <v>908</v>
      </c>
      <c r="E860" s="19" t="s">
        <v>459</v>
      </c>
      <c r="F860" s="19">
        <v>1</v>
      </c>
      <c r="G860" s="45">
        <v>0</v>
      </c>
      <c r="H860" s="21">
        <v>0</v>
      </c>
      <c r="I860" s="21">
        <v>0</v>
      </c>
      <c r="J860" s="21">
        <v>0</v>
      </c>
      <c r="K860" s="21">
        <v>0</v>
      </c>
      <c r="L860" s="42" t="s">
        <v>634</v>
      </c>
    </row>
    <row r="861" spans="1:12" x14ac:dyDescent="0.25">
      <c r="A861" s="37" t="s">
        <v>634</v>
      </c>
      <c r="B861" s="37">
        <v>585</v>
      </c>
      <c r="C861" s="37" t="s">
        <v>457</v>
      </c>
      <c r="D861" s="37" t="s">
        <v>837</v>
      </c>
      <c r="E861" s="37"/>
      <c r="F861" s="37">
        <v>1</v>
      </c>
      <c r="G861" s="44"/>
      <c r="H861" s="40"/>
      <c r="I861" s="40"/>
      <c r="J861" s="40"/>
      <c r="K861" s="40"/>
      <c r="L861" s="43" t="s">
        <v>634</v>
      </c>
    </row>
    <row r="862" spans="1:12" x14ac:dyDescent="0.25">
      <c r="A862" s="19" t="s">
        <v>634</v>
      </c>
      <c r="B862" s="19">
        <v>586</v>
      </c>
      <c r="C862" s="19" t="s">
        <v>457</v>
      </c>
      <c r="D862" s="19" t="s">
        <v>837</v>
      </c>
      <c r="E862" s="19"/>
      <c r="F862" s="19">
        <v>1</v>
      </c>
      <c r="G862" s="45"/>
      <c r="H862" s="21"/>
      <c r="I862" s="21"/>
      <c r="J862" s="21"/>
      <c r="K862" s="21"/>
      <c r="L862" s="42" t="s">
        <v>634</v>
      </c>
    </row>
    <row r="863" spans="1:12" x14ac:dyDescent="0.25">
      <c r="A863" s="37" t="s">
        <v>634</v>
      </c>
      <c r="B863" s="37">
        <v>587</v>
      </c>
      <c r="C863" s="37" t="s">
        <v>457</v>
      </c>
      <c r="D863" s="37" t="s">
        <v>837</v>
      </c>
      <c r="E863" s="37"/>
      <c r="F863" s="37">
        <v>1</v>
      </c>
      <c r="G863" s="44"/>
      <c r="H863" s="40"/>
      <c r="I863" s="40"/>
      <c r="J863" s="40"/>
      <c r="K863" s="40"/>
      <c r="L863" s="43" t="s">
        <v>634</v>
      </c>
    </row>
    <row r="864" spans="1:12" x14ac:dyDescent="0.25">
      <c r="A864" s="19" t="s">
        <v>634</v>
      </c>
      <c r="B864" s="19">
        <v>588</v>
      </c>
      <c r="C864" s="19" t="s">
        <v>457</v>
      </c>
      <c r="D864" s="19" t="s">
        <v>837</v>
      </c>
      <c r="E864" s="19"/>
      <c r="F864" s="19">
        <v>1</v>
      </c>
      <c r="G864" s="45"/>
      <c r="H864" s="21"/>
      <c r="I864" s="21"/>
      <c r="J864" s="21"/>
      <c r="K864" s="21"/>
      <c r="L864" s="42" t="s">
        <v>634</v>
      </c>
    </row>
    <row r="865" spans="1:12" x14ac:dyDescent="0.25">
      <c r="A865" s="37" t="s">
        <v>634</v>
      </c>
      <c r="B865" s="37">
        <v>597</v>
      </c>
      <c r="C865" s="37" t="s">
        <v>467</v>
      </c>
      <c r="D865" s="37" t="s">
        <v>838</v>
      </c>
      <c r="E865" s="37"/>
      <c r="F865" s="37">
        <v>1</v>
      </c>
      <c r="G865" s="44"/>
      <c r="H865" s="40"/>
      <c r="I865" s="40"/>
      <c r="J865" s="40"/>
      <c r="K865" s="40"/>
      <c r="L865" s="43" t="s">
        <v>634</v>
      </c>
    </row>
    <row r="866" spans="1:12" x14ac:dyDescent="0.25">
      <c r="A866" s="19" t="s">
        <v>634</v>
      </c>
      <c r="B866" s="19">
        <v>598</v>
      </c>
      <c r="C866" s="19" t="s">
        <v>467</v>
      </c>
      <c r="D866" s="19" t="s">
        <v>838</v>
      </c>
      <c r="E866" s="19"/>
      <c r="F866" s="19">
        <v>1</v>
      </c>
      <c r="G866" s="45"/>
      <c r="H866" s="21"/>
      <c r="I866" s="21"/>
      <c r="J866" s="21"/>
      <c r="K866" s="21"/>
      <c r="L866" s="42" t="s">
        <v>634</v>
      </c>
    </row>
    <row r="867" spans="1:12" x14ac:dyDescent="0.25">
      <c r="A867" s="37" t="s">
        <v>634</v>
      </c>
      <c r="B867" s="37">
        <v>599</v>
      </c>
      <c r="C867" s="37" t="s">
        <v>467</v>
      </c>
      <c r="D867" s="37" t="s">
        <v>838</v>
      </c>
      <c r="E867" s="37"/>
      <c r="F867" s="37">
        <v>1</v>
      </c>
      <c r="G867" s="44"/>
      <c r="H867" s="40"/>
      <c r="I867" s="40"/>
      <c r="J867" s="40"/>
      <c r="K867" s="40"/>
      <c r="L867" s="43" t="s">
        <v>634</v>
      </c>
    </row>
    <row r="868" spans="1:12" x14ac:dyDescent="0.25">
      <c r="A868" s="19" t="s">
        <v>634</v>
      </c>
      <c r="B868" s="19">
        <v>600</v>
      </c>
      <c r="C868" s="19" t="s">
        <v>467</v>
      </c>
      <c r="D868" s="19" t="s">
        <v>838</v>
      </c>
      <c r="E868" s="19"/>
      <c r="F868" s="19">
        <v>1</v>
      </c>
      <c r="G868" s="45"/>
      <c r="H868" s="21"/>
      <c r="I868" s="21"/>
      <c r="J868" s="21"/>
      <c r="K868" s="21"/>
      <c r="L868" s="42" t="s">
        <v>634</v>
      </c>
    </row>
    <row r="869" spans="1:12" x14ac:dyDescent="0.25">
      <c r="A869" s="37" t="s">
        <v>634</v>
      </c>
      <c r="B869" s="37">
        <v>620</v>
      </c>
      <c r="C869" s="37" t="s">
        <v>476</v>
      </c>
      <c r="D869" s="37" t="s">
        <v>839</v>
      </c>
      <c r="E869" s="37"/>
      <c r="F869" s="37">
        <v>1</v>
      </c>
      <c r="G869" s="44"/>
      <c r="H869" s="40"/>
      <c r="I869" s="40"/>
      <c r="J869" s="40"/>
      <c r="K869" s="40"/>
      <c r="L869" s="43" t="s">
        <v>634</v>
      </c>
    </row>
    <row r="870" spans="1:12" x14ac:dyDescent="0.25">
      <c r="A870" s="19" t="s">
        <v>634</v>
      </c>
      <c r="B870" s="19">
        <v>621</v>
      </c>
      <c r="C870" s="19" t="s">
        <v>476</v>
      </c>
      <c r="D870" s="19" t="s">
        <v>839</v>
      </c>
      <c r="E870" s="19"/>
      <c r="F870" s="19">
        <v>1</v>
      </c>
      <c r="G870" s="45"/>
      <c r="H870" s="21"/>
      <c r="I870" s="21"/>
      <c r="J870" s="21"/>
      <c r="K870" s="21"/>
      <c r="L870" s="42" t="s">
        <v>634</v>
      </c>
    </row>
    <row r="871" spans="1:12" x14ac:dyDescent="0.25">
      <c r="A871" s="37" t="s">
        <v>634</v>
      </c>
      <c r="B871" s="37">
        <v>622</v>
      </c>
      <c r="C871" s="37" t="s">
        <v>476</v>
      </c>
      <c r="D871" s="37" t="s">
        <v>839</v>
      </c>
      <c r="E871" s="37"/>
      <c r="F871" s="37">
        <v>1</v>
      </c>
      <c r="G871" s="44"/>
      <c r="H871" s="40"/>
      <c r="I871" s="40"/>
      <c r="J871" s="40"/>
      <c r="K871" s="40"/>
      <c r="L871" s="43" t="s">
        <v>634</v>
      </c>
    </row>
    <row r="872" spans="1:12" x14ac:dyDescent="0.25">
      <c r="A872" s="19" t="s">
        <v>634</v>
      </c>
      <c r="B872" s="19">
        <v>623</v>
      </c>
      <c r="C872" s="19" t="s">
        <v>476</v>
      </c>
      <c r="D872" s="19" t="s">
        <v>839</v>
      </c>
      <c r="E872" s="19"/>
      <c r="F872" s="19">
        <v>1</v>
      </c>
      <c r="G872" s="45"/>
      <c r="H872" s="21"/>
      <c r="I872" s="21"/>
      <c r="J872" s="21"/>
      <c r="K872" s="21"/>
      <c r="L872" s="42" t="s">
        <v>634</v>
      </c>
    </row>
    <row r="873" spans="1:12" x14ac:dyDescent="0.25">
      <c r="A873" s="37" t="s">
        <v>634</v>
      </c>
      <c r="B873" s="37">
        <v>624</v>
      </c>
      <c r="C873" s="37" t="s">
        <v>476</v>
      </c>
      <c r="D873" s="37" t="s">
        <v>839</v>
      </c>
      <c r="E873" s="37"/>
      <c r="F873" s="37">
        <v>1</v>
      </c>
      <c r="G873" s="44"/>
      <c r="H873" s="40"/>
      <c r="I873" s="40"/>
      <c r="J873" s="40"/>
      <c r="K873" s="40"/>
      <c r="L873" s="43" t="s">
        <v>634</v>
      </c>
    </row>
    <row r="874" spans="1:12" x14ac:dyDescent="0.25">
      <c r="A874" s="19" t="s">
        <v>634</v>
      </c>
      <c r="B874" s="19">
        <v>633</v>
      </c>
      <c r="C874" s="19" t="s">
        <v>503</v>
      </c>
      <c r="D874" s="19" t="s">
        <v>909</v>
      </c>
      <c r="E874" s="19" t="s">
        <v>580</v>
      </c>
      <c r="F874" s="19">
        <v>1</v>
      </c>
      <c r="G874" s="45">
        <v>0</v>
      </c>
      <c r="H874" s="21">
        <v>0</v>
      </c>
      <c r="I874" s="21">
        <v>0</v>
      </c>
      <c r="J874" s="21">
        <v>0</v>
      </c>
      <c r="K874" s="21">
        <v>0</v>
      </c>
      <c r="L874" s="42" t="s">
        <v>634</v>
      </c>
    </row>
    <row r="875" spans="1:12" x14ac:dyDescent="0.25">
      <c r="A875" s="37" t="s">
        <v>635</v>
      </c>
      <c r="B875" s="37">
        <v>10</v>
      </c>
      <c r="C875" s="37" t="s">
        <v>21</v>
      </c>
      <c r="D875" s="37" t="s">
        <v>847</v>
      </c>
      <c r="E875" s="37"/>
      <c r="F875" s="37">
        <v>1</v>
      </c>
      <c r="G875" s="44"/>
      <c r="H875" s="40"/>
      <c r="I875" s="40"/>
      <c r="J875" s="40"/>
      <c r="K875" s="40"/>
      <c r="L875" s="43" t="s">
        <v>635</v>
      </c>
    </row>
    <row r="876" spans="1:12" x14ac:dyDescent="0.25">
      <c r="A876" s="19" t="s">
        <v>635</v>
      </c>
      <c r="B876" s="19">
        <v>18</v>
      </c>
      <c r="C876" s="19" t="s">
        <v>27</v>
      </c>
      <c r="D876" s="19" t="s">
        <v>841</v>
      </c>
      <c r="E876" s="19"/>
      <c r="F876" s="19">
        <v>1</v>
      </c>
      <c r="G876" s="45"/>
      <c r="H876" s="21"/>
      <c r="I876" s="21"/>
      <c r="J876" s="21"/>
      <c r="K876" s="21"/>
      <c r="L876" s="42" t="s">
        <v>635</v>
      </c>
    </row>
    <row r="877" spans="1:12" x14ac:dyDescent="0.25">
      <c r="A877" s="37" t="s">
        <v>635</v>
      </c>
      <c r="B877" s="37">
        <v>19</v>
      </c>
      <c r="C877" s="37" t="s">
        <v>27</v>
      </c>
      <c r="D877" s="37" t="s">
        <v>841</v>
      </c>
      <c r="E877" s="37"/>
      <c r="F877" s="37">
        <v>1</v>
      </c>
      <c r="G877" s="44"/>
      <c r="H877" s="40"/>
      <c r="I877" s="40"/>
      <c r="J877" s="40"/>
      <c r="K877" s="40"/>
      <c r="L877" s="43" t="s">
        <v>635</v>
      </c>
    </row>
    <row r="878" spans="1:12" x14ac:dyDescent="0.25">
      <c r="A878" s="19" t="s">
        <v>635</v>
      </c>
      <c r="B878" s="19">
        <v>20</v>
      </c>
      <c r="C878" s="19" t="s">
        <v>27</v>
      </c>
      <c r="D878" s="19" t="s">
        <v>841</v>
      </c>
      <c r="E878" s="19"/>
      <c r="F878" s="19">
        <v>1</v>
      </c>
      <c r="G878" s="45"/>
      <c r="H878" s="21"/>
      <c r="I878" s="21"/>
      <c r="J878" s="21"/>
      <c r="K878" s="21"/>
      <c r="L878" s="42" t="s">
        <v>635</v>
      </c>
    </row>
    <row r="879" spans="1:12" x14ac:dyDescent="0.25">
      <c r="A879" s="37" t="s">
        <v>635</v>
      </c>
      <c r="B879" s="37">
        <v>36</v>
      </c>
      <c r="C879" s="37" t="s">
        <v>35</v>
      </c>
      <c r="D879" s="37" t="s">
        <v>766</v>
      </c>
      <c r="E879" s="37"/>
      <c r="F879" s="37">
        <v>1</v>
      </c>
      <c r="G879" s="44"/>
      <c r="H879" s="40"/>
      <c r="I879" s="40"/>
      <c r="J879" s="40"/>
      <c r="K879" s="40"/>
      <c r="L879" s="43" t="s">
        <v>635</v>
      </c>
    </row>
    <row r="880" spans="1:12" x14ac:dyDescent="0.25">
      <c r="A880" s="19" t="s">
        <v>635</v>
      </c>
      <c r="B880" s="19">
        <v>37</v>
      </c>
      <c r="C880" s="19" t="s">
        <v>35</v>
      </c>
      <c r="D880" s="19" t="s">
        <v>766</v>
      </c>
      <c r="E880" s="19"/>
      <c r="F880" s="19">
        <v>1</v>
      </c>
      <c r="G880" s="45"/>
      <c r="H880" s="21"/>
      <c r="I880" s="21"/>
      <c r="J880" s="21"/>
      <c r="K880" s="21"/>
      <c r="L880" s="42" t="s">
        <v>635</v>
      </c>
    </row>
    <row r="881" spans="1:12" x14ac:dyDescent="0.25">
      <c r="A881" s="37" t="s">
        <v>635</v>
      </c>
      <c r="B881" s="37">
        <v>38</v>
      </c>
      <c r="C881" s="37" t="s">
        <v>35</v>
      </c>
      <c r="D881" s="37" t="s">
        <v>766</v>
      </c>
      <c r="E881" s="37"/>
      <c r="F881" s="37">
        <v>1</v>
      </c>
      <c r="G881" s="44"/>
      <c r="H881" s="40"/>
      <c r="I881" s="40"/>
      <c r="J881" s="40"/>
      <c r="K881" s="40"/>
      <c r="L881" s="43" t="s">
        <v>635</v>
      </c>
    </row>
    <row r="882" spans="1:12" x14ac:dyDescent="0.25">
      <c r="A882" s="19" t="s">
        <v>635</v>
      </c>
      <c r="B882" s="19">
        <v>39</v>
      </c>
      <c r="C882" s="19" t="s">
        <v>35</v>
      </c>
      <c r="D882" s="19" t="s">
        <v>766</v>
      </c>
      <c r="E882" s="19"/>
      <c r="F882" s="19">
        <v>1</v>
      </c>
      <c r="G882" s="45"/>
      <c r="H882" s="21"/>
      <c r="I882" s="21"/>
      <c r="J882" s="21"/>
      <c r="K882" s="21"/>
      <c r="L882" s="42" t="s">
        <v>635</v>
      </c>
    </row>
    <row r="883" spans="1:12" x14ac:dyDescent="0.25">
      <c r="A883" s="37" t="s">
        <v>635</v>
      </c>
      <c r="B883" s="37">
        <v>40</v>
      </c>
      <c r="C883" s="37" t="s">
        <v>35</v>
      </c>
      <c r="D883" s="37" t="s">
        <v>766</v>
      </c>
      <c r="E883" s="37"/>
      <c r="F883" s="37">
        <v>1</v>
      </c>
      <c r="G883" s="44"/>
      <c r="H883" s="40"/>
      <c r="I883" s="40"/>
      <c r="J883" s="40"/>
      <c r="K883" s="40"/>
      <c r="L883" s="43" t="s">
        <v>635</v>
      </c>
    </row>
    <row r="884" spans="1:12" x14ac:dyDescent="0.25">
      <c r="A884" s="19" t="s">
        <v>635</v>
      </c>
      <c r="B884" s="19">
        <v>41</v>
      </c>
      <c r="C884" s="19" t="s">
        <v>35</v>
      </c>
      <c r="D884" s="19" t="s">
        <v>766</v>
      </c>
      <c r="E884" s="19"/>
      <c r="F884" s="19">
        <v>1</v>
      </c>
      <c r="G884" s="45"/>
      <c r="H884" s="21"/>
      <c r="I884" s="21"/>
      <c r="J884" s="21"/>
      <c r="K884" s="21"/>
      <c r="L884" s="42" t="s">
        <v>635</v>
      </c>
    </row>
    <row r="885" spans="1:12" x14ac:dyDescent="0.25">
      <c r="A885" s="37" t="s">
        <v>635</v>
      </c>
      <c r="B885" s="37">
        <v>46</v>
      </c>
      <c r="C885" s="37" t="s">
        <v>51</v>
      </c>
      <c r="D885" s="37" t="s">
        <v>767</v>
      </c>
      <c r="E885" s="37"/>
      <c r="F885" s="37">
        <v>1</v>
      </c>
      <c r="G885" s="44"/>
      <c r="H885" s="40"/>
      <c r="I885" s="40"/>
      <c r="J885" s="40"/>
      <c r="K885" s="40"/>
      <c r="L885" s="43" t="s">
        <v>635</v>
      </c>
    </row>
    <row r="886" spans="1:12" x14ac:dyDescent="0.25">
      <c r="A886" s="19" t="s">
        <v>635</v>
      </c>
      <c r="B886" s="19">
        <v>47</v>
      </c>
      <c r="C886" s="19" t="s">
        <v>51</v>
      </c>
      <c r="D886" s="19" t="s">
        <v>767</v>
      </c>
      <c r="E886" s="19"/>
      <c r="F886" s="19">
        <v>1</v>
      </c>
      <c r="G886" s="45"/>
      <c r="H886" s="21"/>
      <c r="I886" s="21"/>
      <c r="J886" s="21"/>
      <c r="K886" s="21"/>
      <c r="L886" s="42" t="s">
        <v>635</v>
      </c>
    </row>
    <row r="887" spans="1:12" x14ac:dyDescent="0.25">
      <c r="A887" s="37" t="s">
        <v>635</v>
      </c>
      <c r="B887" s="37">
        <v>62</v>
      </c>
      <c r="C887" s="37" t="s">
        <v>63</v>
      </c>
      <c r="D887" s="37" t="s">
        <v>769</v>
      </c>
      <c r="E887" s="37"/>
      <c r="F887" s="37">
        <v>1</v>
      </c>
      <c r="G887" s="44"/>
      <c r="H887" s="40"/>
      <c r="I887" s="40"/>
      <c r="J887" s="40"/>
      <c r="K887" s="40"/>
      <c r="L887" s="43" t="s">
        <v>635</v>
      </c>
    </row>
    <row r="888" spans="1:12" x14ac:dyDescent="0.25">
      <c r="A888" s="19" t="s">
        <v>635</v>
      </c>
      <c r="B888" s="19">
        <v>63</v>
      </c>
      <c r="C888" s="19" t="s">
        <v>63</v>
      </c>
      <c r="D888" s="19" t="s">
        <v>769</v>
      </c>
      <c r="E888" s="19"/>
      <c r="F888" s="19">
        <v>1</v>
      </c>
      <c r="G888" s="45"/>
      <c r="H888" s="21"/>
      <c r="I888" s="21"/>
      <c r="J888" s="21"/>
      <c r="K888" s="21"/>
      <c r="L888" s="42" t="s">
        <v>635</v>
      </c>
    </row>
    <row r="889" spans="1:12" x14ac:dyDescent="0.25">
      <c r="A889" s="37" t="s">
        <v>635</v>
      </c>
      <c r="B889" s="37">
        <v>64</v>
      </c>
      <c r="C889" s="37" t="s">
        <v>63</v>
      </c>
      <c r="D889" s="37" t="s">
        <v>769</v>
      </c>
      <c r="E889" s="37"/>
      <c r="F889" s="37">
        <v>1</v>
      </c>
      <c r="G889" s="44"/>
      <c r="H889" s="40"/>
      <c r="I889" s="40"/>
      <c r="J889" s="40"/>
      <c r="K889" s="40"/>
      <c r="L889" s="43" t="s">
        <v>635</v>
      </c>
    </row>
    <row r="890" spans="1:12" x14ac:dyDescent="0.25">
      <c r="A890" s="19" t="s">
        <v>635</v>
      </c>
      <c r="B890" s="19">
        <v>82</v>
      </c>
      <c r="C890" s="19" t="s">
        <v>69</v>
      </c>
      <c r="D890" s="19" t="s">
        <v>770</v>
      </c>
      <c r="E890" s="19"/>
      <c r="F890" s="19">
        <v>1</v>
      </c>
      <c r="G890" s="20"/>
      <c r="H890" s="21"/>
      <c r="I890" s="21"/>
      <c r="J890" s="21"/>
      <c r="K890" s="21"/>
      <c r="L890" s="42" t="s">
        <v>635</v>
      </c>
    </row>
    <row r="891" spans="1:12" x14ac:dyDescent="0.25">
      <c r="A891" s="37" t="s">
        <v>635</v>
      </c>
      <c r="B891" s="37">
        <v>83</v>
      </c>
      <c r="C891" s="37" t="s">
        <v>69</v>
      </c>
      <c r="D891" s="37" t="s">
        <v>910</v>
      </c>
      <c r="E891" s="37" t="s">
        <v>598</v>
      </c>
      <c r="F891" s="37">
        <v>1</v>
      </c>
      <c r="G891" s="39"/>
      <c r="H891" s="40"/>
      <c r="I891" s="40"/>
      <c r="J891" s="40"/>
      <c r="K891" s="40"/>
      <c r="L891" s="43" t="s">
        <v>635</v>
      </c>
    </row>
    <row r="892" spans="1:12" x14ac:dyDescent="0.25">
      <c r="A892" s="19" t="s">
        <v>635</v>
      </c>
      <c r="B892" s="19">
        <v>84</v>
      </c>
      <c r="C892" s="19" t="s">
        <v>69</v>
      </c>
      <c r="D892" s="19" t="s">
        <v>770</v>
      </c>
      <c r="E892" s="19"/>
      <c r="F892" s="19">
        <v>1</v>
      </c>
      <c r="G892" s="20"/>
      <c r="H892" s="21"/>
      <c r="I892" s="21"/>
      <c r="J892" s="21"/>
      <c r="K892" s="21"/>
      <c r="L892" s="42" t="s">
        <v>635</v>
      </c>
    </row>
    <row r="893" spans="1:12" x14ac:dyDescent="0.25">
      <c r="A893" s="37" t="s">
        <v>635</v>
      </c>
      <c r="B893" s="37">
        <v>85</v>
      </c>
      <c r="C893" s="37" t="s">
        <v>69</v>
      </c>
      <c r="D893" s="37" t="s">
        <v>770</v>
      </c>
      <c r="E893" s="37"/>
      <c r="F893" s="37">
        <v>1</v>
      </c>
      <c r="G893" s="39"/>
      <c r="H893" s="40"/>
      <c r="I893" s="40"/>
      <c r="J893" s="40"/>
      <c r="K893" s="40"/>
      <c r="L893" s="43" t="s">
        <v>635</v>
      </c>
    </row>
    <row r="894" spans="1:12" x14ac:dyDescent="0.25">
      <c r="A894" s="19" t="s">
        <v>635</v>
      </c>
      <c r="B894" s="19">
        <v>86</v>
      </c>
      <c r="C894" s="19" t="s">
        <v>69</v>
      </c>
      <c r="D894" s="19" t="s">
        <v>770</v>
      </c>
      <c r="E894" s="19"/>
      <c r="F894" s="19">
        <v>1</v>
      </c>
      <c r="G894" s="20"/>
      <c r="H894" s="21"/>
      <c r="I894" s="21"/>
      <c r="J894" s="21"/>
      <c r="K894" s="21"/>
      <c r="L894" s="42" t="s">
        <v>635</v>
      </c>
    </row>
    <row r="895" spans="1:12" x14ac:dyDescent="0.25">
      <c r="A895" s="37" t="s">
        <v>635</v>
      </c>
      <c r="B895" s="37">
        <v>87</v>
      </c>
      <c r="C895" s="37" t="s">
        <v>69</v>
      </c>
      <c r="D895" s="37" t="s">
        <v>770</v>
      </c>
      <c r="E895" s="37"/>
      <c r="F895" s="37">
        <v>1</v>
      </c>
      <c r="G895" s="39"/>
      <c r="H895" s="40"/>
      <c r="I895" s="40"/>
      <c r="J895" s="40"/>
      <c r="K895" s="40"/>
      <c r="L895" s="43" t="s">
        <v>635</v>
      </c>
    </row>
    <row r="896" spans="1:12" x14ac:dyDescent="0.25">
      <c r="A896" s="19" t="s">
        <v>635</v>
      </c>
      <c r="B896" s="19">
        <v>88</v>
      </c>
      <c r="C896" s="19" t="s">
        <v>69</v>
      </c>
      <c r="D896" s="19" t="s">
        <v>770</v>
      </c>
      <c r="E896" s="19"/>
      <c r="F896" s="19">
        <v>1</v>
      </c>
      <c r="G896" s="20"/>
      <c r="H896" s="21"/>
      <c r="I896" s="21"/>
      <c r="J896" s="21"/>
      <c r="K896" s="21"/>
      <c r="L896" s="42" t="s">
        <v>635</v>
      </c>
    </row>
    <row r="897" spans="1:12" x14ac:dyDescent="0.25">
      <c r="A897" s="37" t="s">
        <v>635</v>
      </c>
      <c r="B897" s="37">
        <v>89</v>
      </c>
      <c r="C897" s="37" t="s">
        <v>69</v>
      </c>
      <c r="D897" s="37" t="s">
        <v>770</v>
      </c>
      <c r="E897" s="37"/>
      <c r="F897" s="37">
        <v>1</v>
      </c>
      <c r="G897" s="39"/>
      <c r="H897" s="40"/>
      <c r="I897" s="40"/>
      <c r="J897" s="40"/>
      <c r="K897" s="40"/>
      <c r="L897" s="43" t="s">
        <v>635</v>
      </c>
    </row>
    <row r="898" spans="1:12" x14ac:dyDescent="0.25">
      <c r="A898" s="19" t="s">
        <v>635</v>
      </c>
      <c r="B898" s="19">
        <v>92</v>
      </c>
      <c r="C898" s="19" t="s">
        <v>88</v>
      </c>
      <c r="D898" s="19" t="s">
        <v>771</v>
      </c>
      <c r="E898" s="19"/>
      <c r="F898" s="19">
        <v>1</v>
      </c>
      <c r="G898" s="20"/>
      <c r="H898" s="21"/>
      <c r="I898" s="21"/>
      <c r="J898" s="21"/>
      <c r="K898" s="21"/>
      <c r="L898" s="42" t="s">
        <v>635</v>
      </c>
    </row>
    <row r="899" spans="1:12" x14ac:dyDescent="0.25">
      <c r="A899" s="37" t="s">
        <v>635</v>
      </c>
      <c r="B899" s="37">
        <v>93</v>
      </c>
      <c r="C899" s="37" t="s">
        <v>88</v>
      </c>
      <c r="D899" s="37" t="s">
        <v>771</v>
      </c>
      <c r="E899" s="37"/>
      <c r="F899" s="37">
        <v>1</v>
      </c>
      <c r="G899" s="39"/>
      <c r="H899" s="40"/>
      <c r="I899" s="40"/>
      <c r="J899" s="40"/>
      <c r="K899" s="40"/>
      <c r="L899" s="43" t="s">
        <v>635</v>
      </c>
    </row>
    <row r="900" spans="1:12" x14ac:dyDescent="0.25">
      <c r="A900" s="19" t="s">
        <v>635</v>
      </c>
      <c r="B900" s="19">
        <v>103</v>
      </c>
      <c r="C900" s="19" t="s">
        <v>92</v>
      </c>
      <c r="D900" s="19" t="s">
        <v>772</v>
      </c>
      <c r="E900" s="19"/>
      <c r="F900" s="19">
        <v>1</v>
      </c>
      <c r="G900" s="20"/>
      <c r="H900" s="21"/>
      <c r="I900" s="21"/>
      <c r="J900" s="21"/>
      <c r="K900" s="21"/>
      <c r="L900" s="42" t="s">
        <v>635</v>
      </c>
    </row>
    <row r="901" spans="1:12" x14ac:dyDescent="0.25">
      <c r="A901" s="37" t="s">
        <v>635</v>
      </c>
      <c r="B901" s="37">
        <v>104</v>
      </c>
      <c r="C901" s="37" t="s">
        <v>92</v>
      </c>
      <c r="D901" s="37" t="s">
        <v>772</v>
      </c>
      <c r="E901" s="37"/>
      <c r="F901" s="37">
        <v>1</v>
      </c>
      <c r="G901" s="39"/>
      <c r="H901" s="40"/>
      <c r="I901" s="40"/>
      <c r="J901" s="40"/>
      <c r="K901" s="40"/>
      <c r="L901" s="43" t="s">
        <v>635</v>
      </c>
    </row>
    <row r="902" spans="1:12" x14ac:dyDescent="0.25">
      <c r="A902" s="19" t="s">
        <v>635</v>
      </c>
      <c r="B902" s="19">
        <v>105</v>
      </c>
      <c r="C902" s="19" t="s">
        <v>92</v>
      </c>
      <c r="D902" s="19" t="s">
        <v>772</v>
      </c>
      <c r="E902" s="19"/>
      <c r="F902" s="19">
        <v>1</v>
      </c>
      <c r="G902" s="20"/>
      <c r="H902" s="21"/>
      <c r="I902" s="21"/>
      <c r="J902" s="21"/>
      <c r="K902" s="21"/>
      <c r="L902" s="42" t="s">
        <v>635</v>
      </c>
    </row>
    <row r="903" spans="1:12" x14ac:dyDescent="0.25">
      <c r="A903" s="37" t="s">
        <v>635</v>
      </c>
      <c r="B903" s="37">
        <v>106</v>
      </c>
      <c r="C903" s="37" t="s">
        <v>92</v>
      </c>
      <c r="D903" s="37" t="s">
        <v>772</v>
      </c>
      <c r="E903" s="37"/>
      <c r="F903" s="37">
        <v>1</v>
      </c>
      <c r="G903" s="39"/>
      <c r="H903" s="40"/>
      <c r="I903" s="40"/>
      <c r="J903" s="40"/>
      <c r="K903" s="40"/>
      <c r="L903" s="43" t="s">
        <v>635</v>
      </c>
    </row>
    <row r="904" spans="1:12" x14ac:dyDescent="0.25">
      <c r="A904" s="19" t="s">
        <v>635</v>
      </c>
      <c r="B904" s="19">
        <v>107</v>
      </c>
      <c r="C904" s="19" t="s">
        <v>92</v>
      </c>
      <c r="D904" s="19" t="s">
        <v>772</v>
      </c>
      <c r="E904" s="19"/>
      <c r="F904" s="19">
        <v>1</v>
      </c>
      <c r="G904" s="20"/>
      <c r="H904" s="21"/>
      <c r="I904" s="21"/>
      <c r="J904" s="21"/>
      <c r="K904" s="21"/>
      <c r="L904" s="42" t="s">
        <v>635</v>
      </c>
    </row>
    <row r="905" spans="1:12" x14ac:dyDescent="0.25">
      <c r="A905" s="37" t="s">
        <v>635</v>
      </c>
      <c r="B905" s="37">
        <v>114</v>
      </c>
      <c r="C905" s="37" t="s">
        <v>103</v>
      </c>
      <c r="D905" s="37" t="s">
        <v>724</v>
      </c>
      <c r="E905" s="37" t="s">
        <v>110</v>
      </c>
      <c r="F905" s="37">
        <v>1</v>
      </c>
      <c r="G905" s="39"/>
      <c r="H905" s="40"/>
      <c r="I905" s="40"/>
      <c r="J905" s="40"/>
      <c r="K905" s="40"/>
      <c r="L905" s="43" t="s">
        <v>635</v>
      </c>
    </row>
    <row r="906" spans="1:12" x14ac:dyDescent="0.25">
      <c r="A906" s="19" t="s">
        <v>635</v>
      </c>
      <c r="B906" s="19">
        <v>130</v>
      </c>
      <c r="C906" s="19" t="s">
        <v>103</v>
      </c>
      <c r="D906" s="19" t="s">
        <v>773</v>
      </c>
      <c r="E906" s="19"/>
      <c r="F906" s="19">
        <v>1</v>
      </c>
      <c r="G906" s="20"/>
      <c r="H906" s="21"/>
      <c r="I906" s="21"/>
      <c r="J906" s="21"/>
      <c r="K906" s="21"/>
      <c r="L906" s="42" t="s">
        <v>635</v>
      </c>
    </row>
    <row r="907" spans="1:12" x14ac:dyDescent="0.25">
      <c r="A907" s="37" t="s">
        <v>635</v>
      </c>
      <c r="B907" s="37">
        <v>131</v>
      </c>
      <c r="C907" s="37" t="s">
        <v>103</v>
      </c>
      <c r="D907" s="37" t="s">
        <v>773</v>
      </c>
      <c r="E907" s="37"/>
      <c r="F907" s="37">
        <v>1</v>
      </c>
      <c r="G907" s="39"/>
      <c r="H907" s="40"/>
      <c r="I907" s="40"/>
      <c r="J907" s="40"/>
      <c r="K907" s="40"/>
      <c r="L907" s="43" t="s">
        <v>635</v>
      </c>
    </row>
    <row r="908" spans="1:12" x14ac:dyDescent="0.25">
      <c r="A908" s="19" t="s">
        <v>635</v>
      </c>
      <c r="B908" s="19">
        <v>132</v>
      </c>
      <c r="C908" s="19" t="s">
        <v>103</v>
      </c>
      <c r="D908" s="19" t="s">
        <v>773</v>
      </c>
      <c r="E908" s="19"/>
      <c r="F908" s="19">
        <v>1</v>
      </c>
      <c r="G908" s="20"/>
      <c r="H908" s="21"/>
      <c r="I908" s="21"/>
      <c r="J908" s="21"/>
      <c r="K908" s="21"/>
      <c r="L908" s="42" t="s">
        <v>635</v>
      </c>
    </row>
    <row r="909" spans="1:12" x14ac:dyDescent="0.25">
      <c r="A909" s="37" t="s">
        <v>635</v>
      </c>
      <c r="B909" s="37">
        <v>133</v>
      </c>
      <c r="C909" s="37" t="s">
        <v>103</v>
      </c>
      <c r="D909" s="37" t="s">
        <v>773</v>
      </c>
      <c r="E909" s="37"/>
      <c r="F909" s="37">
        <v>1</v>
      </c>
      <c r="G909" s="39"/>
      <c r="H909" s="40"/>
      <c r="I909" s="40"/>
      <c r="J909" s="40"/>
      <c r="K909" s="40"/>
      <c r="L909" s="43" t="s">
        <v>635</v>
      </c>
    </row>
    <row r="910" spans="1:12" x14ac:dyDescent="0.25">
      <c r="A910" s="19" t="s">
        <v>635</v>
      </c>
      <c r="B910" s="19">
        <v>134</v>
      </c>
      <c r="C910" s="19" t="s">
        <v>103</v>
      </c>
      <c r="D910" s="19" t="s">
        <v>773</v>
      </c>
      <c r="E910" s="19"/>
      <c r="F910" s="19">
        <v>1</v>
      </c>
      <c r="G910" s="20"/>
      <c r="H910" s="21"/>
      <c r="I910" s="21"/>
      <c r="J910" s="21"/>
      <c r="K910" s="21"/>
      <c r="L910" s="42" t="s">
        <v>635</v>
      </c>
    </row>
    <row r="911" spans="1:12" x14ac:dyDescent="0.25">
      <c r="A911" s="37" t="s">
        <v>635</v>
      </c>
      <c r="B911" s="37">
        <v>135</v>
      </c>
      <c r="C911" s="37" t="s">
        <v>103</v>
      </c>
      <c r="D911" s="37" t="s">
        <v>773</v>
      </c>
      <c r="E911" s="37"/>
      <c r="F911" s="37">
        <v>1</v>
      </c>
      <c r="G911" s="39"/>
      <c r="H911" s="40"/>
      <c r="I911" s="40"/>
      <c r="J911" s="40"/>
      <c r="K911" s="40"/>
      <c r="L911" s="43" t="s">
        <v>635</v>
      </c>
    </row>
    <row r="912" spans="1:12" x14ac:dyDescent="0.25">
      <c r="A912" s="19" t="s">
        <v>635</v>
      </c>
      <c r="B912" s="19">
        <v>136</v>
      </c>
      <c r="C912" s="19" t="s">
        <v>103</v>
      </c>
      <c r="D912" s="19" t="s">
        <v>773</v>
      </c>
      <c r="E912" s="19"/>
      <c r="F912" s="19">
        <v>1</v>
      </c>
      <c r="G912" s="20"/>
      <c r="H912" s="21"/>
      <c r="I912" s="21"/>
      <c r="J912" s="21"/>
      <c r="K912" s="21"/>
      <c r="L912" s="42" t="s">
        <v>635</v>
      </c>
    </row>
    <row r="913" spans="1:12" x14ac:dyDescent="0.25">
      <c r="A913" s="37" t="s">
        <v>635</v>
      </c>
      <c r="B913" s="37">
        <v>137</v>
      </c>
      <c r="C913" s="37" t="s">
        <v>103</v>
      </c>
      <c r="D913" s="37" t="s">
        <v>773</v>
      </c>
      <c r="E913" s="37"/>
      <c r="F913" s="37">
        <v>1</v>
      </c>
      <c r="G913" s="39"/>
      <c r="H913" s="40"/>
      <c r="I913" s="40"/>
      <c r="J913" s="40"/>
      <c r="K913" s="40"/>
      <c r="L913" s="43" t="s">
        <v>635</v>
      </c>
    </row>
    <row r="914" spans="1:12" x14ac:dyDescent="0.25">
      <c r="A914" s="19" t="s">
        <v>635</v>
      </c>
      <c r="B914" s="19">
        <v>142</v>
      </c>
      <c r="C914" s="19" t="s">
        <v>126</v>
      </c>
      <c r="D914" s="19" t="s">
        <v>777</v>
      </c>
      <c r="E914" s="19"/>
      <c r="F914" s="19">
        <v>1</v>
      </c>
      <c r="G914" s="20"/>
      <c r="H914" s="21"/>
      <c r="I914" s="21"/>
      <c r="J914" s="21"/>
      <c r="K914" s="21"/>
      <c r="L914" s="42" t="s">
        <v>635</v>
      </c>
    </row>
    <row r="915" spans="1:12" x14ac:dyDescent="0.25">
      <c r="A915" s="37" t="s">
        <v>635</v>
      </c>
      <c r="B915" s="37">
        <v>143</v>
      </c>
      <c r="C915" s="37" t="s">
        <v>126</v>
      </c>
      <c r="D915" s="37" t="s">
        <v>777</v>
      </c>
      <c r="E915" s="37"/>
      <c r="F915" s="37">
        <v>1</v>
      </c>
      <c r="G915" s="39"/>
      <c r="H915" s="40"/>
      <c r="I915" s="40"/>
      <c r="J915" s="40"/>
      <c r="K915" s="40"/>
      <c r="L915" s="43" t="s">
        <v>635</v>
      </c>
    </row>
    <row r="916" spans="1:12" x14ac:dyDescent="0.25">
      <c r="A916" s="19" t="s">
        <v>635</v>
      </c>
      <c r="B916" s="19">
        <v>146</v>
      </c>
      <c r="C916" s="19" t="s">
        <v>130</v>
      </c>
      <c r="D916" s="19" t="s">
        <v>778</v>
      </c>
      <c r="E916" s="19"/>
      <c r="F916" s="19">
        <v>1</v>
      </c>
      <c r="G916" s="20"/>
      <c r="H916" s="21"/>
      <c r="I916" s="21"/>
      <c r="J916" s="21"/>
      <c r="K916" s="21"/>
      <c r="L916" s="42" t="s">
        <v>635</v>
      </c>
    </row>
    <row r="917" spans="1:12" x14ac:dyDescent="0.25">
      <c r="A917" s="37" t="s">
        <v>635</v>
      </c>
      <c r="B917" s="37">
        <v>147</v>
      </c>
      <c r="C917" s="37" t="s">
        <v>130</v>
      </c>
      <c r="D917" s="37" t="s">
        <v>778</v>
      </c>
      <c r="E917" s="37"/>
      <c r="F917" s="37">
        <v>1</v>
      </c>
      <c r="G917" s="39"/>
      <c r="H917" s="40"/>
      <c r="I917" s="40"/>
      <c r="J917" s="40"/>
      <c r="K917" s="40"/>
      <c r="L917" s="43" t="s">
        <v>635</v>
      </c>
    </row>
    <row r="918" spans="1:12" x14ac:dyDescent="0.25">
      <c r="A918" s="19" t="s">
        <v>635</v>
      </c>
      <c r="B918" s="19">
        <v>152</v>
      </c>
      <c r="C918" s="19" t="s">
        <v>132</v>
      </c>
      <c r="D918" s="19" t="s">
        <v>779</v>
      </c>
      <c r="E918" s="19"/>
      <c r="F918" s="19">
        <v>1</v>
      </c>
      <c r="G918" s="20"/>
      <c r="H918" s="21"/>
      <c r="I918" s="21"/>
      <c r="J918" s="21"/>
      <c r="K918" s="21"/>
      <c r="L918" s="42" t="s">
        <v>635</v>
      </c>
    </row>
    <row r="919" spans="1:12" x14ac:dyDescent="0.25">
      <c r="A919" s="37" t="s">
        <v>635</v>
      </c>
      <c r="B919" s="37">
        <v>153</v>
      </c>
      <c r="C919" s="37" t="s">
        <v>132</v>
      </c>
      <c r="D919" s="37" t="s">
        <v>779</v>
      </c>
      <c r="E919" s="37"/>
      <c r="F919" s="37">
        <v>1</v>
      </c>
      <c r="G919" s="39"/>
      <c r="H919" s="40"/>
      <c r="I919" s="40"/>
      <c r="J919" s="40"/>
      <c r="K919" s="40"/>
      <c r="L919" s="43" t="s">
        <v>635</v>
      </c>
    </row>
    <row r="920" spans="1:12" x14ac:dyDescent="0.25">
      <c r="A920" s="19" t="s">
        <v>635</v>
      </c>
      <c r="B920" s="19">
        <v>163</v>
      </c>
      <c r="C920" s="19" t="s">
        <v>138</v>
      </c>
      <c r="D920" s="19" t="s">
        <v>780</v>
      </c>
      <c r="E920" s="19"/>
      <c r="F920" s="19">
        <v>1</v>
      </c>
      <c r="G920" s="20"/>
      <c r="H920" s="21"/>
      <c r="I920" s="21"/>
      <c r="J920" s="21"/>
      <c r="K920" s="21"/>
      <c r="L920" s="42" t="s">
        <v>635</v>
      </c>
    </row>
    <row r="921" spans="1:12" x14ac:dyDescent="0.25">
      <c r="A921" s="37" t="s">
        <v>635</v>
      </c>
      <c r="B921" s="37">
        <v>164</v>
      </c>
      <c r="C921" s="37" t="s">
        <v>138</v>
      </c>
      <c r="D921" s="37" t="s">
        <v>780</v>
      </c>
      <c r="E921" s="37"/>
      <c r="F921" s="37">
        <v>1</v>
      </c>
      <c r="G921" s="39"/>
      <c r="H921" s="40"/>
      <c r="I921" s="40"/>
      <c r="J921" s="40"/>
      <c r="K921" s="40"/>
      <c r="L921" s="43" t="s">
        <v>635</v>
      </c>
    </row>
    <row r="922" spans="1:12" x14ac:dyDescent="0.25">
      <c r="A922" s="19" t="s">
        <v>635</v>
      </c>
      <c r="B922" s="19">
        <v>165</v>
      </c>
      <c r="C922" s="19" t="s">
        <v>138</v>
      </c>
      <c r="D922" s="19" t="s">
        <v>780</v>
      </c>
      <c r="E922" s="19"/>
      <c r="F922" s="19">
        <v>1</v>
      </c>
      <c r="G922" s="20"/>
      <c r="H922" s="21"/>
      <c r="I922" s="21"/>
      <c r="J922" s="21"/>
      <c r="K922" s="21"/>
      <c r="L922" s="42" t="s">
        <v>635</v>
      </c>
    </row>
    <row r="923" spans="1:12" x14ac:dyDescent="0.25">
      <c r="A923" s="37" t="s">
        <v>635</v>
      </c>
      <c r="B923" s="37">
        <v>166</v>
      </c>
      <c r="C923" s="37" t="s">
        <v>138</v>
      </c>
      <c r="D923" s="37" t="s">
        <v>780</v>
      </c>
      <c r="E923" s="37"/>
      <c r="F923" s="37">
        <v>1</v>
      </c>
      <c r="G923" s="39"/>
      <c r="H923" s="40"/>
      <c r="I923" s="40"/>
      <c r="J923" s="40"/>
      <c r="K923" s="40"/>
      <c r="L923" s="43" t="s">
        <v>635</v>
      </c>
    </row>
    <row r="924" spans="1:12" x14ac:dyDescent="0.25">
      <c r="A924" s="19" t="s">
        <v>635</v>
      </c>
      <c r="B924" s="19">
        <v>174</v>
      </c>
      <c r="C924" s="19" t="s">
        <v>151</v>
      </c>
      <c r="D924" s="19" t="s">
        <v>781</v>
      </c>
      <c r="E924" s="19"/>
      <c r="F924" s="19">
        <v>1</v>
      </c>
      <c r="G924" s="20"/>
      <c r="H924" s="21"/>
      <c r="I924" s="21"/>
      <c r="J924" s="21"/>
      <c r="K924" s="21"/>
      <c r="L924" s="42" t="s">
        <v>635</v>
      </c>
    </row>
    <row r="925" spans="1:12" x14ac:dyDescent="0.25">
      <c r="A925" s="37" t="s">
        <v>635</v>
      </c>
      <c r="B925" s="37">
        <v>175</v>
      </c>
      <c r="C925" s="37" t="s">
        <v>151</v>
      </c>
      <c r="D925" s="37" t="s">
        <v>911</v>
      </c>
      <c r="E925" s="37" t="s">
        <v>603</v>
      </c>
      <c r="F925" s="37">
        <v>1</v>
      </c>
      <c r="G925" s="39"/>
      <c r="H925" s="40"/>
      <c r="I925" s="40"/>
      <c r="J925" s="40"/>
      <c r="K925" s="40"/>
      <c r="L925" s="43" t="s">
        <v>635</v>
      </c>
    </row>
    <row r="926" spans="1:12" x14ac:dyDescent="0.25">
      <c r="A926" s="19" t="s">
        <v>635</v>
      </c>
      <c r="B926" s="19">
        <v>176</v>
      </c>
      <c r="C926" s="19" t="s">
        <v>151</v>
      </c>
      <c r="D926" s="19" t="s">
        <v>781</v>
      </c>
      <c r="E926" s="19"/>
      <c r="F926" s="19">
        <v>1</v>
      </c>
      <c r="G926" s="20"/>
      <c r="H926" s="21"/>
      <c r="I926" s="21"/>
      <c r="J926" s="21"/>
      <c r="K926" s="21"/>
      <c r="L926" s="42" t="s">
        <v>635</v>
      </c>
    </row>
    <row r="927" spans="1:12" x14ac:dyDescent="0.25">
      <c r="A927" s="37" t="s">
        <v>635</v>
      </c>
      <c r="B927" s="37">
        <v>177</v>
      </c>
      <c r="C927" s="37" t="s">
        <v>151</v>
      </c>
      <c r="D927" s="37" t="s">
        <v>781</v>
      </c>
      <c r="E927" s="37"/>
      <c r="F927" s="37">
        <v>1</v>
      </c>
      <c r="G927" s="39"/>
      <c r="H927" s="40"/>
      <c r="I927" s="40"/>
      <c r="J927" s="40"/>
      <c r="K927" s="40"/>
      <c r="L927" s="43" t="s">
        <v>635</v>
      </c>
    </row>
    <row r="928" spans="1:12" x14ac:dyDescent="0.25">
      <c r="A928" s="19" t="s">
        <v>635</v>
      </c>
      <c r="B928" s="19">
        <v>182</v>
      </c>
      <c r="C928" s="19" t="s">
        <v>158</v>
      </c>
      <c r="D928" s="19" t="s">
        <v>782</v>
      </c>
      <c r="E928" s="19"/>
      <c r="F928" s="19">
        <v>1</v>
      </c>
      <c r="G928" s="20"/>
      <c r="H928" s="21"/>
      <c r="I928" s="21"/>
      <c r="J928" s="21"/>
      <c r="K928" s="21"/>
      <c r="L928" s="42" t="s">
        <v>635</v>
      </c>
    </row>
    <row r="929" spans="1:12" x14ac:dyDescent="0.25">
      <c r="A929" s="37" t="s">
        <v>635</v>
      </c>
      <c r="B929" s="37">
        <v>185</v>
      </c>
      <c r="C929" s="37" t="s">
        <v>163</v>
      </c>
      <c r="D929" s="37" t="s">
        <v>783</v>
      </c>
      <c r="E929" s="37"/>
      <c r="F929" s="37">
        <v>1</v>
      </c>
      <c r="G929" s="39"/>
      <c r="H929" s="40"/>
      <c r="I929" s="40"/>
      <c r="J929" s="40"/>
      <c r="K929" s="40"/>
      <c r="L929" s="43" t="s">
        <v>635</v>
      </c>
    </row>
    <row r="930" spans="1:12" x14ac:dyDescent="0.25">
      <c r="A930" s="19" t="s">
        <v>635</v>
      </c>
      <c r="B930" s="19">
        <v>186</v>
      </c>
      <c r="C930" s="19" t="s">
        <v>163</v>
      </c>
      <c r="D930" s="19" t="s">
        <v>783</v>
      </c>
      <c r="E930" s="19"/>
      <c r="F930" s="19">
        <v>1</v>
      </c>
      <c r="G930" s="20"/>
      <c r="H930" s="21"/>
      <c r="I930" s="21"/>
      <c r="J930" s="21"/>
      <c r="K930" s="21"/>
      <c r="L930" s="42" t="s">
        <v>635</v>
      </c>
    </row>
    <row r="931" spans="1:12" x14ac:dyDescent="0.25">
      <c r="A931" s="37" t="s">
        <v>635</v>
      </c>
      <c r="B931" s="37">
        <v>188</v>
      </c>
      <c r="C931" s="37" t="s">
        <v>165</v>
      </c>
      <c r="D931" s="37" t="s">
        <v>858</v>
      </c>
      <c r="E931" s="37" t="s">
        <v>167</v>
      </c>
      <c r="F931" s="37">
        <v>1</v>
      </c>
      <c r="G931" s="39">
        <v>0</v>
      </c>
      <c r="H931" s="40"/>
      <c r="I931" s="40"/>
      <c r="J931" s="40"/>
      <c r="K931" s="40"/>
      <c r="L931" s="43" t="s">
        <v>635</v>
      </c>
    </row>
    <row r="932" spans="1:12" x14ac:dyDescent="0.25">
      <c r="A932" s="19" t="s">
        <v>635</v>
      </c>
      <c r="B932" s="19">
        <v>190</v>
      </c>
      <c r="C932" s="19" t="s">
        <v>165</v>
      </c>
      <c r="D932" s="19" t="s">
        <v>784</v>
      </c>
      <c r="E932" s="19" t="s">
        <v>169</v>
      </c>
      <c r="F932" s="19">
        <v>1</v>
      </c>
      <c r="G932" s="20">
        <v>0</v>
      </c>
      <c r="H932" s="21"/>
      <c r="I932" s="21"/>
      <c r="J932" s="21"/>
      <c r="K932" s="21"/>
      <c r="L932" s="42" t="s">
        <v>635</v>
      </c>
    </row>
    <row r="933" spans="1:12" x14ac:dyDescent="0.25">
      <c r="A933" s="37" t="s">
        <v>635</v>
      </c>
      <c r="B933" s="37">
        <v>193</v>
      </c>
      <c r="C933" s="37" t="s">
        <v>165</v>
      </c>
      <c r="D933" s="37" t="s">
        <v>785</v>
      </c>
      <c r="E933" s="37" t="s">
        <v>172</v>
      </c>
      <c r="F933" s="37">
        <v>1</v>
      </c>
      <c r="G933" s="39">
        <v>0</v>
      </c>
      <c r="H933" s="40"/>
      <c r="I933" s="40"/>
      <c r="J933" s="40"/>
      <c r="K933" s="40"/>
      <c r="L933" s="43" t="s">
        <v>635</v>
      </c>
    </row>
    <row r="934" spans="1:12" x14ac:dyDescent="0.25">
      <c r="A934" s="19" t="s">
        <v>635</v>
      </c>
      <c r="B934" s="19">
        <v>203</v>
      </c>
      <c r="C934" s="19" t="s">
        <v>165</v>
      </c>
      <c r="D934" s="19" t="s">
        <v>786</v>
      </c>
      <c r="E934" s="19" t="s">
        <v>182</v>
      </c>
      <c r="F934" s="19">
        <v>1</v>
      </c>
      <c r="G934" s="20">
        <v>0</v>
      </c>
      <c r="H934" s="21"/>
      <c r="I934" s="21"/>
      <c r="J934" s="21"/>
      <c r="K934" s="21"/>
      <c r="L934" s="42" t="s">
        <v>635</v>
      </c>
    </row>
    <row r="935" spans="1:12" x14ac:dyDescent="0.25">
      <c r="A935" s="37" t="s">
        <v>635</v>
      </c>
      <c r="B935" s="37">
        <v>204</v>
      </c>
      <c r="C935" s="37" t="s">
        <v>165</v>
      </c>
      <c r="D935" s="37" t="s">
        <v>787</v>
      </c>
      <c r="E935" s="37" t="s">
        <v>183</v>
      </c>
      <c r="F935" s="37">
        <v>1</v>
      </c>
      <c r="G935" s="39">
        <v>0</v>
      </c>
      <c r="H935" s="40"/>
      <c r="I935" s="40"/>
      <c r="J935" s="40"/>
      <c r="K935" s="40"/>
      <c r="L935" s="43" t="s">
        <v>635</v>
      </c>
    </row>
    <row r="936" spans="1:12" x14ac:dyDescent="0.25">
      <c r="A936" s="19" t="s">
        <v>635</v>
      </c>
      <c r="B936" s="19">
        <v>206</v>
      </c>
      <c r="C936" s="19" t="s">
        <v>165</v>
      </c>
      <c r="D936" s="19" t="s">
        <v>789</v>
      </c>
      <c r="E936" s="19" t="s">
        <v>185</v>
      </c>
      <c r="F936" s="19">
        <v>1</v>
      </c>
      <c r="G936" s="20">
        <v>0</v>
      </c>
      <c r="H936" s="21"/>
      <c r="I936" s="21"/>
      <c r="J936" s="21"/>
      <c r="K936" s="21"/>
      <c r="L936" s="42" t="s">
        <v>635</v>
      </c>
    </row>
    <row r="937" spans="1:12" x14ac:dyDescent="0.25">
      <c r="A937" s="37" t="s">
        <v>635</v>
      </c>
      <c r="B937" s="37">
        <v>209</v>
      </c>
      <c r="C937" s="37" t="s">
        <v>165</v>
      </c>
      <c r="D937" s="37" t="s">
        <v>790</v>
      </c>
      <c r="E937" s="37"/>
      <c r="F937" s="37">
        <v>1</v>
      </c>
      <c r="G937" s="39"/>
      <c r="H937" s="40"/>
      <c r="I937" s="40"/>
      <c r="J937" s="40"/>
      <c r="K937" s="40"/>
      <c r="L937" s="43" t="s">
        <v>635</v>
      </c>
    </row>
    <row r="938" spans="1:12" x14ac:dyDescent="0.25">
      <c r="A938" s="19" t="s">
        <v>635</v>
      </c>
      <c r="B938" s="19">
        <v>212</v>
      </c>
      <c r="C938" s="19" t="s">
        <v>165</v>
      </c>
      <c r="D938" s="19" t="s">
        <v>790</v>
      </c>
      <c r="E938" s="19"/>
      <c r="F938" s="19">
        <v>1</v>
      </c>
      <c r="G938" s="20"/>
      <c r="H938" s="21"/>
      <c r="I938" s="21"/>
      <c r="J938" s="21"/>
      <c r="K938" s="21"/>
      <c r="L938" s="42" t="s">
        <v>635</v>
      </c>
    </row>
    <row r="939" spans="1:12" x14ac:dyDescent="0.25">
      <c r="A939" s="37" t="s">
        <v>635</v>
      </c>
      <c r="B939" s="37">
        <v>213</v>
      </c>
      <c r="C939" s="37" t="s">
        <v>165</v>
      </c>
      <c r="D939" s="37" t="s">
        <v>790</v>
      </c>
      <c r="E939" s="37"/>
      <c r="F939" s="37">
        <v>1</v>
      </c>
      <c r="G939" s="39"/>
      <c r="H939" s="40"/>
      <c r="I939" s="40"/>
      <c r="J939" s="40"/>
      <c r="K939" s="40"/>
      <c r="L939" s="43" t="s">
        <v>635</v>
      </c>
    </row>
    <row r="940" spans="1:12" x14ac:dyDescent="0.25">
      <c r="A940" s="19" t="s">
        <v>635</v>
      </c>
      <c r="B940" s="19">
        <v>214</v>
      </c>
      <c r="C940" s="19" t="s">
        <v>165</v>
      </c>
      <c r="D940" s="19" t="s">
        <v>790</v>
      </c>
      <c r="E940" s="19"/>
      <c r="F940" s="19">
        <v>1</v>
      </c>
      <c r="G940" s="20"/>
      <c r="H940" s="21"/>
      <c r="I940" s="21"/>
      <c r="J940" s="21"/>
      <c r="K940" s="21"/>
      <c r="L940" s="42" t="s">
        <v>635</v>
      </c>
    </row>
    <row r="941" spans="1:12" x14ac:dyDescent="0.25">
      <c r="A941" s="37" t="s">
        <v>635</v>
      </c>
      <c r="B941" s="37">
        <v>215</v>
      </c>
      <c r="C941" s="37" t="s">
        <v>165</v>
      </c>
      <c r="D941" s="37" t="s">
        <v>790</v>
      </c>
      <c r="E941" s="37"/>
      <c r="F941" s="37">
        <v>1</v>
      </c>
      <c r="G941" s="39"/>
      <c r="H941" s="40"/>
      <c r="I941" s="40"/>
      <c r="J941" s="40"/>
      <c r="K941" s="40"/>
      <c r="L941" s="43" t="s">
        <v>635</v>
      </c>
    </row>
    <row r="942" spans="1:12" x14ac:dyDescent="0.25">
      <c r="A942" s="19" t="s">
        <v>635</v>
      </c>
      <c r="B942" s="19">
        <v>216</v>
      </c>
      <c r="C942" s="19" t="s">
        <v>165</v>
      </c>
      <c r="D942" s="19" t="s">
        <v>790</v>
      </c>
      <c r="E942" s="19"/>
      <c r="F942" s="19">
        <v>1</v>
      </c>
      <c r="G942" s="20"/>
      <c r="H942" s="21"/>
      <c r="I942" s="21"/>
      <c r="J942" s="21"/>
      <c r="K942" s="21"/>
      <c r="L942" s="42" t="s">
        <v>635</v>
      </c>
    </row>
    <row r="943" spans="1:12" x14ac:dyDescent="0.25">
      <c r="A943" s="37" t="s">
        <v>635</v>
      </c>
      <c r="B943" s="37">
        <v>217</v>
      </c>
      <c r="C943" s="37" t="s">
        <v>165</v>
      </c>
      <c r="D943" s="37" t="s">
        <v>790</v>
      </c>
      <c r="E943" s="37"/>
      <c r="F943" s="37">
        <v>1</v>
      </c>
      <c r="G943" s="39"/>
      <c r="H943" s="40"/>
      <c r="I943" s="40"/>
      <c r="J943" s="40"/>
      <c r="K943" s="40"/>
      <c r="L943" s="43" t="s">
        <v>635</v>
      </c>
    </row>
    <row r="944" spans="1:12" x14ac:dyDescent="0.25">
      <c r="A944" s="19" t="s">
        <v>635</v>
      </c>
      <c r="B944" s="19">
        <v>218</v>
      </c>
      <c r="C944" s="19" t="s">
        <v>165</v>
      </c>
      <c r="D944" s="19" t="s">
        <v>790</v>
      </c>
      <c r="E944" s="19"/>
      <c r="F944" s="19">
        <v>1</v>
      </c>
      <c r="G944" s="20"/>
      <c r="H944" s="21"/>
      <c r="I944" s="21"/>
      <c r="J944" s="21"/>
      <c r="K944" s="21"/>
      <c r="L944" s="42" t="s">
        <v>635</v>
      </c>
    </row>
    <row r="945" spans="1:12" x14ac:dyDescent="0.25">
      <c r="A945" s="37" t="s">
        <v>635</v>
      </c>
      <c r="B945" s="37">
        <v>228</v>
      </c>
      <c r="C945" s="37" t="s">
        <v>188</v>
      </c>
      <c r="D945" s="37" t="s">
        <v>791</v>
      </c>
      <c r="E945" s="37"/>
      <c r="F945" s="37">
        <v>1</v>
      </c>
      <c r="G945" s="39"/>
      <c r="H945" s="40"/>
      <c r="I945" s="40"/>
      <c r="J945" s="40"/>
      <c r="K945" s="40"/>
      <c r="L945" s="43" t="s">
        <v>635</v>
      </c>
    </row>
    <row r="946" spans="1:12" x14ac:dyDescent="0.25">
      <c r="A946" s="19" t="s">
        <v>635</v>
      </c>
      <c r="B946" s="19">
        <v>229</v>
      </c>
      <c r="C946" s="19" t="s">
        <v>188</v>
      </c>
      <c r="D946" s="19" t="s">
        <v>791</v>
      </c>
      <c r="E946" s="19"/>
      <c r="F946" s="19">
        <v>1</v>
      </c>
      <c r="G946" s="20"/>
      <c r="H946" s="21"/>
      <c r="I946" s="21"/>
      <c r="J946" s="21"/>
      <c r="K946" s="21"/>
      <c r="L946" s="42" t="s">
        <v>635</v>
      </c>
    </row>
    <row r="947" spans="1:12" x14ac:dyDescent="0.25">
      <c r="A947" s="37" t="s">
        <v>635</v>
      </c>
      <c r="B947" s="37">
        <v>230</v>
      </c>
      <c r="C947" s="37" t="s">
        <v>188</v>
      </c>
      <c r="D947" s="37" t="s">
        <v>791</v>
      </c>
      <c r="E947" s="37"/>
      <c r="F947" s="37">
        <v>1</v>
      </c>
      <c r="G947" s="39"/>
      <c r="H947" s="40"/>
      <c r="I947" s="40"/>
      <c r="J947" s="40"/>
      <c r="K947" s="40"/>
      <c r="L947" s="43" t="s">
        <v>635</v>
      </c>
    </row>
    <row r="948" spans="1:12" x14ac:dyDescent="0.25">
      <c r="A948" s="19" t="s">
        <v>635</v>
      </c>
      <c r="B948" s="19">
        <v>244</v>
      </c>
      <c r="C948" s="19" t="s">
        <v>197</v>
      </c>
      <c r="D948" s="19" t="s">
        <v>792</v>
      </c>
      <c r="E948" s="19"/>
      <c r="F948" s="19">
        <v>1</v>
      </c>
      <c r="G948" s="20"/>
      <c r="H948" s="21"/>
      <c r="I948" s="21"/>
      <c r="J948" s="21"/>
      <c r="K948" s="21"/>
      <c r="L948" s="42" t="s">
        <v>635</v>
      </c>
    </row>
    <row r="949" spans="1:12" x14ac:dyDescent="0.25">
      <c r="A949" s="37" t="s">
        <v>635</v>
      </c>
      <c r="B949" s="37">
        <v>245</v>
      </c>
      <c r="C949" s="37" t="s">
        <v>197</v>
      </c>
      <c r="D949" s="37" t="s">
        <v>792</v>
      </c>
      <c r="E949" s="37"/>
      <c r="F949" s="37">
        <v>1</v>
      </c>
      <c r="G949" s="39"/>
      <c r="H949" s="40"/>
      <c r="I949" s="40"/>
      <c r="J949" s="40"/>
      <c r="K949" s="40"/>
      <c r="L949" s="43" t="s">
        <v>635</v>
      </c>
    </row>
    <row r="950" spans="1:12" x14ac:dyDescent="0.25">
      <c r="A950" s="19" t="s">
        <v>635</v>
      </c>
      <c r="B950" s="19">
        <v>246</v>
      </c>
      <c r="C950" s="19" t="s">
        <v>197</v>
      </c>
      <c r="D950" s="19" t="s">
        <v>792</v>
      </c>
      <c r="E950" s="19"/>
      <c r="F950" s="19">
        <v>1</v>
      </c>
      <c r="G950" s="20"/>
      <c r="H950" s="21"/>
      <c r="I950" s="21"/>
      <c r="J950" s="21"/>
      <c r="K950" s="21"/>
      <c r="L950" s="42" t="s">
        <v>635</v>
      </c>
    </row>
    <row r="951" spans="1:12" x14ac:dyDescent="0.25">
      <c r="A951" s="37" t="s">
        <v>635</v>
      </c>
      <c r="B951" s="37">
        <v>247</v>
      </c>
      <c r="C951" s="37" t="s">
        <v>197</v>
      </c>
      <c r="D951" s="37" t="s">
        <v>792</v>
      </c>
      <c r="E951" s="37"/>
      <c r="F951" s="37">
        <v>1</v>
      </c>
      <c r="G951" s="39"/>
      <c r="H951" s="40"/>
      <c r="I951" s="40"/>
      <c r="J951" s="40"/>
      <c r="K951" s="40"/>
      <c r="L951" s="43" t="s">
        <v>635</v>
      </c>
    </row>
    <row r="952" spans="1:12" x14ac:dyDescent="0.25">
      <c r="A952" s="19" t="s">
        <v>635</v>
      </c>
      <c r="B952" s="19">
        <v>248</v>
      </c>
      <c r="C952" s="19" t="s">
        <v>197</v>
      </c>
      <c r="D952" s="19" t="s">
        <v>792</v>
      </c>
      <c r="E952" s="19"/>
      <c r="F952" s="19">
        <v>1</v>
      </c>
      <c r="G952" s="20"/>
      <c r="H952" s="21"/>
      <c r="I952" s="21"/>
      <c r="J952" s="21"/>
      <c r="K952" s="21"/>
      <c r="L952" s="42" t="s">
        <v>635</v>
      </c>
    </row>
    <row r="953" spans="1:12" x14ac:dyDescent="0.25">
      <c r="A953" s="37" t="s">
        <v>635</v>
      </c>
      <c r="B953" s="37">
        <v>249</v>
      </c>
      <c r="C953" s="37" t="s">
        <v>197</v>
      </c>
      <c r="D953" s="37" t="s">
        <v>792</v>
      </c>
      <c r="E953" s="37"/>
      <c r="F953" s="37">
        <v>1</v>
      </c>
      <c r="G953" s="39"/>
      <c r="H953" s="40"/>
      <c r="I953" s="40"/>
      <c r="J953" s="40"/>
      <c r="K953" s="40"/>
      <c r="L953" s="43" t="s">
        <v>635</v>
      </c>
    </row>
    <row r="954" spans="1:12" x14ac:dyDescent="0.25">
      <c r="A954" s="19" t="s">
        <v>635</v>
      </c>
      <c r="B954" s="19">
        <v>258</v>
      </c>
      <c r="C954" s="19" t="s">
        <v>212</v>
      </c>
      <c r="D954" s="19" t="s">
        <v>793</v>
      </c>
      <c r="E954" s="19"/>
      <c r="F954" s="19">
        <v>1</v>
      </c>
      <c r="G954" s="20"/>
      <c r="H954" s="21"/>
      <c r="I954" s="21"/>
      <c r="J954" s="21"/>
      <c r="K954" s="21"/>
      <c r="L954" s="42" t="s">
        <v>635</v>
      </c>
    </row>
    <row r="955" spans="1:12" x14ac:dyDescent="0.25">
      <c r="A955" s="37" t="s">
        <v>635</v>
      </c>
      <c r="B955" s="37">
        <v>259</v>
      </c>
      <c r="C955" s="37" t="s">
        <v>212</v>
      </c>
      <c r="D955" s="37" t="s">
        <v>793</v>
      </c>
      <c r="E955" s="37"/>
      <c r="F955" s="37">
        <v>1</v>
      </c>
      <c r="G955" s="39"/>
      <c r="H955" s="40"/>
      <c r="I955" s="40"/>
      <c r="J955" s="40"/>
      <c r="K955" s="40"/>
      <c r="L955" s="43" t="s">
        <v>635</v>
      </c>
    </row>
    <row r="956" spans="1:12" x14ac:dyDescent="0.25">
      <c r="A956" s="19" t="s">
        <v>635</v>
      </c>
      <c r="B956" s="19">
        <v>260</v>
      </c>
      <c r="C956" s="19" t="s">
        <v>212</v>
      </c>
      <c r="D956" s="19" t="s">
        <v>793</v>
      </c>
      <c r="E956" s="19"/>
      <c r="F956" s="19">
        <v>1</v>
      </c>
      <c r="G956" s="20"/>
      <c r="H956" s="21"/>
      <c r="I956" s="21"/>
      <c r="J956" s="21"/>
      <c r="K956" s="21"/>
      <c r="L956" s="42" t="s">
        <v>635</v>
      </c>
    </row>
    <row r="957" spans="1:12" x14ac:dyDescent="0.25">
      <c r="A957" s="37" t="s">
        <v>635</v>
      </c>
      <c r="B957" s="37">
        <v>261</v>
      </c>
      <c r="C957" s="37" t="s">
        <v>212</v>
      </c>
      <c r="D957" s="37" t="s">
        <v>793</v>
      </c>
      <c r="E957" s="37"/>
      <c r="F957" s="37">
        <v>1</v>
      </c>
      <c r="G957" s="39"/>
      <c r="H957" s="40"/>
      <c r="I957" s="40"/>
      <c r="J957" s="40"/>
      <c r="K957" s="40"/>
      <c r="L957" s="43" t="s">
        <v>635</v>
      </c>
    </row>
    <row r="958" spans="1:12" x14ac:dyDescent="0.25">
      <c r="A958" s="19" t="s">
        <v>635</v>
      </c>
      <c r="B958" s="19">
        <v>262</v>
      </c>
      <c r="C958" s="19" t="s">
        <v>212</v>
      </c>
      <c r="D958" s="19" t="s">
        <v>793</v>
      </c>
      <c r="E958" s="19"/>
      <c r="F958" s="19">
        <v>1</v>
      </c>
      <c r="G958" s="20"/>
      <c r="H958" s="21"/>
      <c r="I958" s="21"/>
      <c r="J958" s="21"/>
      <c r="K958" s="21"/>
      <c r="L958" s="42" t="s">
        <v>635</v>
      </c>
    </row>
    <row r="959" spans="1:12" x14ac:dyDescent="0.25">
      <c r="A959" s="37" t="s">
        <v>635</v>
      </c>
      <c r="B959" s="37">
        <v>267</v>
      </c>
      <c r="C959" s="37" t="s">
        <v>221</v>
      </c>
      <c r="D959" s="37" t="s">
        <v>794</v>
      </c>
      <c r="E959" s="37"/>
      <c r="F959" s="37">
        <v>1</v>
      </c>
      <c r="G959" s="39"/>
      <c r="H959" s="40"/>
      <c r="I959" s="40"/>
      <c r="J959" s="40"/>
      <c r="K959" s="40"/>
      <c r="L959" s="43" t="s">
        <v>635</v>
      </c>
    </row>
    <row r="960" spans="1:12" x14ac:dyDescent="0.25">
      <c r="A960" s="19" t="s">
        <v>635</v>
      </c>
      <c r="B960" s="19">
        <v>268</v>
      </c>
      <c r="C960" s="19" t="s">
        <v>221</v>
      </c>
      <c r="D960" s="19" t="s">
        <v>794</v>
      </c>
      <c r="E960" s="19"/>
      <c r="F960" s="19">
        <v>1</v>
      </c>
      <c r="G960" s="20"/>
      <c r="H960" s="21"/>
      <c r="I960" s="21"/>
      <c r="J960" s="21"/>
      <c r="K960" s="21"/>
      <c r="L960" s="42" t="s">
        <v>635</v>
      </c>
    </row>
    <row r="961" spans="1:12" x14ac:dyDescent="0.25">
      <c r="A961" s="37" t="s">
        <v>635</v>
      </c>
      <c r="B961" s="37">
        <v>269</v>
      </c>
      <c r="C961" s="37" t="s">
        <v>221</v>
      </c>
      <c r="D961" s="37" t="s">
        <v>794</v>
      </c>
      <c r="E961" s="37"/>
      <c r="F961" s="37">
        <v>1</v>
      </c>
      <c r="G961" s="39"/>
      <c r="H961" s="40"/>
      <c r="I961" s="40"/>
      <c r="J961" s="40"/>
      <c r="K961" s="40"/>
      <c r="L961" s="43" t="s">
        <v>635</v>
      </c>
    </row>
    <row r="962" spans="1:12" x14ac:dyDescent="0.25">
      <c r="A962" s="19" t="s">
        <v>635</v>
      </c>
      <c r="B962" s="19">
        <v>276</v>
      </c>
      <c r="C962" s="19" t="s">
        <v>226</v>
      </c>
      <c r="D962" s="19" t="s">
        <v>795</v>
      </c>
      <c r="E962" s="19"/>
      <c r="F962" s="19">
        <v>1</v>
      </c>
      <c r="G962" s="20"/>
      <c r="H962" s="21"/>
      <c r="I962" s="21"/>
      <c r="J962" s="21"/>
      <c r="K962" s="21"/>
      <c r="L962" s="42" t="s">
        <v>635</v>
      </c>
    </row>
    <row r="963" spans="1:12" x14ac:dyDescent="0.25">
      <c r="A963" s="37" t="s">
        <v>635</v>
      </c>
      <c r="B963" s="37">
        <v>277</v>
      </c>
      <c r="C963" s="37" t="s">
        <v>226</v>
      </c>
      <c r="D963" s="37" t="s">
        <v>795</v>
      </c>
      <c r="E963" s="37"/>
      <c r="F963" s="37">
        <v>1</v>
      </c>
      <c r="G963" s="39"/>
      <c r="H963" s="40"/>
      <c r="I963" s="40"/>
      <c r="J963" s="40"/>
      <c r="K963" s="40"/>
      <c r="L963" s="43" t="s">
        <v>635</v>
      </c>
    </row>
    <row r="964" spans="1:12" x14ac:dyDescent="0.25">
      <c r="A964" s="19" t="s">
        <v>635</v>
      </c>
      <c r="B964" s="19">
        <v>278</v>
      </c>
      <c r="C964" s="19" t="s">
        <v>226</v>
      </c>
      <c r="D964" s="19" t="s">
        <v>795</v>
      </c>
      <c r="E964" s="19"/>
      <c r="F964" s="19">
        <v>1</v>
      </c>
      <c r="G964" s="20"/>
      <c r="H964" s="21"/>
      <c r="I964" s="21"/>
      <c r="J964" s="21"/>
      <c r="K964" s="21"/>
      <c r="L964" s="42" t="s">
        <v>635</v>
      </c>
    </row>
    <row r="965" spans="1:12" x14ac:dyDescent="0.25">
      <c r="A965" s="37" t="s">
        <v>635</v>
      </c>
      <c r="B965" s="37">
        <v>285</v>
      </c>
      <c r="C965" s="37" t="s">
        <v>233</v>
      </c>
      <c r="D965" s="37" t="s">
        <v>797</v>
      </c>
      <c r="E965" s="37"/>
      <c r="F965" s="37">
        <v>1</v>
      </c>
      <c r="G965" s="39"/>
      <c r="H965" s="40"/>
      <c r="I965" s="40"/>
      <c r="J965" s="40"/>
      <c r="K965" s="40"/>
      <c r="L965" s="43" t="s">
        <v>635</v>
      </c>
    </row>
    <row r="966" spans="1:12" x14ac:dyDescent="0.25">
      <c r="A966" s="19" t="s">
        <v>635</v>
      </c>
      <c r="B966" s="19">
        <v>286</v>
      </c>
      <c r="C966" s="19" t="s">
        <v>233</v>
      </c>
      <c r="D966" s="19" t="s">
        <v>797</v>
      </c>
      <c r="E966" s="19"/>
      <c r="F966" s="19">
        <v>1</v>
      </c>
      <c r="G966" s="20"/>
      <c r="H966" s="21"/>
      <c r="I966" s="21"/>
      <c r="J966" s="21"/>
      <c r="K966" s="21"/>
      <c r="L966" s="42" t="s">
        <v>635</v>
      </c>
    </row>
    <row r="967" spans="1:12" x14ac:dyDescent="0.25">
      <c r="A967" s="37" t="s">
        <v>635</v>
      </c>
      <c r="B967" s="37">
        <v>287</v>
      </c>
      <c r="C967" s="37" t="s">
        <v>233</v>
      </c>
      <c r="D967" s="37" t="s">
        <v>797</v>
      </c>
      <c r="E967" s="37"/>
      <c r="F967" s="37">
        <v>1</v>
      </c>
      <c r="G967" s="39"/>
      <c r="H967" s="40"/>
      <c r="I967" s="40"/>
      <c r="J967" s="40"/>
      <c r="K967" s="40"/>
      <c r="L967" s="43" t="s">
        <v>635</v>
      </c>
    </row>
    <row r="968" spans="1:12" x14ac:dyDescent="0.25">
      <c r="A968" s="19" t="s">
        <v>635</v>
      </c>
      <c r="B968" s="19">
        <v>288</v>
      </c>
      <c r="C968" s="19" t="s">
        <v>240</v>
      </c>
      <c r="D968" s="19" t="s">
        <v>798</v>
      </c>
      <c r="E968" s="19" t="s">
        <v>28</v>
      </c>
      <c r="F968" s="19">
        <v>1</v>
      </c>
      <c r="G968" s="20"/>
      <c r="H968" s="21"/>
      <c r="I968" s="21"/>
      <c r="J968" s="21"/>
      <c r="K968" s="21"/>
      <c r="L968" s="42" t="s">
        <v>635</v>
      </c>
    </row>
    <row r="969" spans="1:12" x14ac:dyDescent="0.25">
      <c r="A969" s="37" t="s">
        <v>635</v>
      </c>
      <c r="B969" s="37">
        <v>293</v>
      </c>
      <c r="C969" s="37" t="s">
        <v>240</v>
      </c>
      <c r="D969" s="37" t="s">
        <v>799</v>
      </c>
      <c r="E969" s="37"/>
      <c r="F969" s="37">
        <v>1</v>
      </c>
      <c r="G969" s="39"/>
      <c r="H969" s="40"/>
      <c r="I969" s="40"/>
      <c r="J969" s="40"/>
      <c r="K969" s="40"/>
      <c r="L969" s="43" t="s">
        <v>635</v>
      </c>
    </row>
    <row r="970" spans="1:12" x14ac:dyDescent="0.25">
      <c r="A970" s="19" t="s">
        <v>635</v>
      </c>
      <c r="B970" s="19">
        <v>294</v>
      </c>
      <c r="C970" s="19" t="s">
        <v>240</v>
      </c>
      <c r="D970" s="19" t="s">
        <v>799</v>
      </c>
      <c r="E970" s="19"/>
      <c r="F970" s="19">
        <v>1</v>
      </c>
      <c r="G970" s="20"/>
      <c r="H970" s="21"/>
      <c r="I970" s="21"/>
      <c r="J970" s="21"/>
      <c r="K970" s="21"/>
      <c r="L970" s="42" t="s">
        <v>635</v>
      </c>
    </row>
    <row r="971" spans="1:12" x14ac:dyDescent="0.25">
      <c r="A971" s="37" t="s">
        <v>635</v>
      </c>
      <c r="B971" s="37">
        <v>295</v>
      </c>
      <c r="C971" s="37" t="s">
        <v>240</v>
      </c>
      <c r="D971" s="37" t="s">
        <v>799</v>
      </c>
      <c r="E971" s="37"/>
      <c r="F971" s="37">
        <v>1</v>
      </c>
      <c r="G971" s="39"/>
      <c r="H971" s="40"/>
      <c r="I971" s="40"/>
      <c r="J971" s="40"/>
      <c r="K971" s="40"/>
      <c r="L971" s="43" t="s">
        <v>635</v>
      </c>
    </row>
    <row r="972" spans="1:12" x14ac:dyDescent="0.25">
      <c r="A972" s="19" t="s">
        <v>635</v>
      </c>
      <c r="B972" s="19">
        <v>302</v>
      </c>
      <c r="C972" s="19" t="s">
        <v>245</v>
      </c>
      <c r="D972" s="19" t="s">
        <v>803</v>
      </c>
      <c r="E972" s="19"/>
      <c r="F972" s="19">
        <v>1</v>
      </c>
      <c r="G972" s="20"/>
      <c r="H972" s="21"/>
      <c r="I972" s="21"/>
      <c r="J972" s="21"/>
      <c r="K972" s="21"/>
      <c r="L972" s="42" t="s">
        <v>635</v>
      </c>
    </row>
    <row r="973" spans="1:12" x14ac:dyDescent="0.25">
      <c r="A973" s="37" t="s">
        <v>635</v>
      </c>
      <c r="B973" s="37">
        <v>303</v>
      </c>
      <c r="C973" s="37" t="s">
        <v>245</v>
      </c>
      <c r="D973" s="37" t="s">
        <v>803</v>
      </c>
      <c r="E973" s="37"/>
      <c r="F973" s="37">
        <v>1</v>
      </c>
      <c r="G973" s="39"/>
      <c r="H973" s="40"/>
      <c r="I973" s="40"/>
      <c r="J973" s="40"/>
      <c r="K973" s="40"/>
      <c r="L973" s="43" t="s">
        <v>635</v>
      </c>
    </row>
    <row r="974" spans="1:12" x14ac:dyDescent="0.25">
      <c r="A974" s="19" t="s">
        <v>635</v>
      </c>
      <c r="B974" s="19">
        <v>304</v>
      </c>
      <c r="C974" s="19" t="s">
        <v>245</v>
      </c>
      <c r="D974" s="19" t="s">
        <v>803</v>
      </c>
      <c r="E974" s="19"/>
      <c r="F974" s="19">
        <v>1</v>
      </c>
      <c r="G974" s="20"/>
      <c r="H974" s="21"/>
      <c r="I974" s="21"/>
      <c r="J974" s="21"/>
      <c r="K974" s="21"/>
      <c r="L974" s="42" t="s">
        <v>635</v>
      </c>
    </row>
    <row r="975" spans="1:12" x14ac:dyDescent="0.25">
      <c r="A975" s="37" t="s">
        <v>635</v>
      </c>
      <c r="B975" s="37">
        <v>310</v>
      </c>
      <c r="C975" s="37" t="s">
        <v>252</v>
      </c>
      <c r="D975" s="37" t="s">
        <v>804</v>
      </c>
      <c r="E975" s="37"/>
      <c r="F975" s="37">
        <v>1</v>
      </c>
      <c r="G975" s="39"/>
      <c r="H975" s="40"/>
      <c r="I975" s="40"/>
      <c r="J975" s="40"/>
      <c r="K975" s="40"/>
      <c r="L975" s="43" t="s">
        <v>635</v>
      </c>
    </row>
    <row r="976" spans="1:12" x14ac:dyDescent="0.25">
      <c r="A976" s="19" t="s">
        <v>635</v>
      </c>
      <c r="B976" s="19">
        <v>316</v>
      </c>
      <c r="C976" s="19" t="s">
        <v>259</v>
      </c>
      <c r="D976" s="19" t="s">
        <v>805</v>
      </c>
      <c r="E976" s="19"/>
      <c r="F976" s="19">
        <v>1</v>
      </c>
      <c r="G976" s="20"/>
      <c r="H976" s="21"/>
      <c r="I976" s="21"/>
      <c r="J976" s="21"/>
      <c r="K976" s="21"/>
      <c r="L976" s="42" t="s">
        <v>635</v>
      </c>
    </row>
    <row r="977" spans="1:12" x14ac:dyDescent="0.25">
      <c r="A977" s="37" t="s">
        <v>635</v>
      </c>
      <c r="B977" s="37">
        <v>317</v>
      </c>
      <c r="C977" s="37" t="s">
        <v>259</v>
      </c>
      <c r="D977" s="37" t="s">
        <v>805</v>
      </c>
      <c r="E977" s="37"/>
      <c r="F977" s="37">
        <v>1</v>
      </c>
      <c r="G977" s="39"/>
      <c r="H977" s="40"/>
      <c r="I977" s="40"/>
      <c r="J977" s="40"/>
      <c r="K977" s="40"/>
      <c r="L977" s="43" t="s">
        <v>635</v>
      </c>
    </row>
    <row r="978" spans="1:12" x14ac:dyDescent="0.25">
      <c r="A978" s="19" t="s">
        <v>635</v>
      </c>
      <c r="B978" s="19">
        <v>318</v>
      </c>
      <c r="C978" s="19" t="s">
        <v>259</v>
      </c>
      <c r="D978" s="19" t="s">
        <v>805</v>
      </c>
      <c r="E978" s="19"/>
      <c r="F978" s="19">
        <v>1</v>
      </c>
      <c r="G978" s="20"/>
      <c r="H978" s="21"/>
      <c r="I978" s="21"/>
      <c r="J978" s="21"/>
      <c r="K978" s="21"/>
      <c r="L978" s="42" t="s">
        <v>635</v>
      </c>
    </row>
    <row r="979" spans="1:12" x14ac:dyDescent="0.25">
      <c r="A979" s="37" t="s">
        <v>635</v>
      </c>
      <c r="B979" s="37">
        <v>320</v>
      </c>
      <c r="C979" s="37" t="s">
        <v>265</v>
      </c>
      <c r="D979" s="37" t="s">
        <v>806</v>
      </c>
      <c r="E979" s="37"/>
      <c r="F979" s="37">
        <v>1</v>
      </c>
      <c r="G979" s="39"/>
      <c r="H979" s="40"/>
      <c r="I979" s="40"/>
      <c r="J979" s="40"/>
      <c r="K979" s="40"/>
      <c r="L979" s="43" t="s">
        <v>635</v>
      </c>
    </row>
    <row r="980" spans="1:12" x14ac:dyDescent="0.25">
      <c r="A980" s="19" t="s">
        <v>635</v>
      </c>
      <c r="B980" s="19">
        <v>321</v>
      </c>
      <c r="C980" s="19" t="s">
        <v>265</v>
      </c>
      <c r="D980" s="19" t="s">
        <v>806</v>
      </c>
      <c r="E980" s="19"/>
      <c r="F980" s="19">
        <v>1</v>
      </c>
      <c r="G980" s="20"/>
      <c r="H980" s="21"/>
      <c r="I980" s="21"/>
      <c r="J980" s="21"/>
      <c r="K980" s="21"/>
      <c r="L980" s="42" t="s">
        <v>635</v>
      </c>
    </row>
    <row r="981" spans="1:12" x14ac:dyDescent="0.25">
      <c r="A981" s="37" t="s">
        <v>635</v>
      </c>
      <c r="B981" s="37">
        <v>326</v>
      </c>
      <c r="C981" s="37" t="s">
        <v>268</v>
      </c>
      <c r="D981" s="37" t="s">
        <v>807</v>
      </c>
      <c r="E981" s="37"/>
      <c r="F981" s="37">
        <v>1</v>
      </c>
      <c r="G981" s="39"/>
      <c r="H981" s="40"/>
      <c r="I981" s="40"/>
      <c r="J981" s="40"/>
      <c r="K981" s="40"/>
      <c r="L981" s="43" t="s">
        <v>635</v>
      </c>
    </row>
    <row r="982" spans="1:12" x14ac:dyDescent="0.25">
      <c r="A982" s="19" t="s">
        <v>635</v>
      </c>
      <c r="B982" s="19">
        <v>327</v>
      </c>
      <c r="C982" s="19" t="s">
        <v>268</v>
      </c>
      <c r="D982" s="19" t="s">
        <v>807</v>
      </c>
      <c r="E982" s="19"/>
      <c r="F982" s="19">
        <v>1</v>
      </c>
      <c r="G982" s="20"/>
      <c r="H982" s="21"/>
      <c r="I982" s="21"/>
      <c r="J982" s="21"/>
      <c r="K982" s="21"/>
      <c r="L982" s="42" t="s">
        <v>635</v>
      </c>
    </row>
    <row r="983" spans="1:12" x14ac:dyDescent="0.25">
      <c r="A983" s="37" t="s">
        <v>635</v>
      </c>
      <c r="B983" s="37">
        <v>348</v>
      </c>
      <c r="C983" s="37" t="s">
        <v>274</v>
      </c>
      <c r="D983" s="37" t="s">
        <v>809</v>
      </c>
      <c r="E983" s="37"/>
      <c r="F983" s="37">
        <v>1</v>
      </c>
      <c r="G983" s="39">
        <v>0</v>
      </c>
      <c r="H983" s="40"/>
      <c r="I983" s="40"/>
      <c r="J983" s="40"/>
      <c r="K983" s="40"/>
      <c r="L983" s="43" t="s">
        <v>635</v>
      </c>
    </row>
    <row r="984" spans="1:12" x14ac:dyDescent="0.25">
      <c r="A984" s="19" t="s">
        <v>635</v>
      </c>
      <c r="B984" s="19">
        <v>349</v>
      </c>
      <c r="C984" s="19" t="s">
        <v>274</v>
      </c>
      <c r="D984" s="19" t="s">
        <v>912</v>
      </c>
      <c r="E984" s="19" t="s">
        <v>609</v>
      </c>
      <c r="F984" s="19">
        <v>1</v>
      </c>
      <c r="G984" s="20"/>
      <c r="H984" s="21"/>
      <c r="I984" s="21"/>
      <c r="J984" s="21"/>
      <c r="K984" s="21"/>
      <c r="L984" s="42" t="s">
        <v>635</v>
      </c>
    </row>
    <row r="985" spans="1:12" x14ac:dyDescent="0.25">
      <c r="A985" s="37" t="s">
        <v>635</v>
      </c>
      <c r="B985" s="37">
        <v>350</v>
      </c>
      <c r="C985" s="37" t="s">
        <v>274</v>
      </c>
      <c r="D985" s="37" t="s">
        <v>809</v>
      </c>
      <c r="E985" s="37"/>
      <c r="F985" s="37">
        <v>1</v>
      </c>
      <c r="G985" s="39"/>
      <c r="H985" s="40"/>
      <c r="I985" s="40"/>
      <c r="J985" s="40"/>
      <c r="K985" s="40"/>
      <c r="L985" s="43" t="s">
        <v>635</v>
      </c>
    </row>
    <row r="986" spans="1:12" x14ac:dyDescent="0.25">
      <c r="A986" s="19" t="s">
        <v>635</v>
      </c>
      <c r="B986" s="19">
        <v>351</v>
      </c>
      <c r="C986" s="19" t="s">
        <v>274</v>
      </c>
      <c r="D986" s="19" t="s">
        <v>809</v>
      </c>
      <c r="E986" s="19"/>
      <c r="F986" s="19">
        <v>1</v>
      </c>
      <c r="G986" s="20"/>
      <c r="H986" s="21"/>
      <c r="I986" s="21"/>
      <c r="J986" s="21"/>
      <c r="K986" s="21"/>
      <c r="L986" s="42" t="s">
        <v>635</v>
      </c>
    </row>
    <row r="987" spans="1:12" x14ac:dyDescent="0.25">
      <c r="A987" s="37" t="s">
        <v>635</v>
      </c>
      <c r="B987" s="37">
        <v>352</v>
      </c>
      <c r="C987" s="37" t="s">
        <v>274</v>
      </c>
      <c r="D987" s="37" t="s">
        <v>809</v>
      </c>
      <c r="E987" s="37"/>
      <c r="F987" s="37">
        <v>1</v>
      </c>
      <c r="G987" s="39"/>
      <c r="H987" s="40"/>
      <c r="I987" s="40"/>
      <c r="J987" s="40"/>
      <c r="K987" s="40"/>
      <c r="L987" s="43" t="s">
        <v>635</v>
      </c>
    </row>
    <row r="988" spans="1:12" x14ac:dyDescent="0.25">
      <c r="A988" s="19" t="s">
        <v>635</v>
      </c>
      <c r="B988" s="19">
        <v>353</v>
      </c>
      <c r="C988" s="19" t="s">
        <v>274</v>
      </c>
      <c r="D988" s="19" t="s">
        <v>809</v>
      </c>
      <c r="E988" s="19"/>
      <c r="F988" s="19">
        <v>1</v>
      </c>
      <c r="G988" s="20"/>
      <c r="H988" s="21"/>
      <c r="I988" s="21"/>
      <c r="J988" s="21"/>
      <c r="K988" s="21"/>
      <c r="L988" s="42" t="s">
        <v>635</v>
      </c>
    </row>
    <row r="989" spans="1:12" x14ac:dyDescent="0.25">
      <c r="A989" s="37" t="s">
        <v>635</v>
      </c>
      <c r="B989" s="37">
        <v>354</v>
      </c>
      <c r="C989" s="37" t="s">
        <v>274</v>
      </c>
      <c r="D989" s="37" t="s">
        <v>809</v>
      </c>
      <c r="E989" s="37"/>
      <c r="F989" s="37">
        <v>1</v>
      </c>
      <c r="G989" s="39"/>
      <c r="H989" s="40"/>
      <c r="I989" s="40"/>
      <c r="J989" s="40"/>
      <c r="K989" s="40"/>
      <c r="L989" s="43" t="s">
        <v>635</v>
      </c>
    </row>
    <row r="990" spans="1:12" x14ac:dyDescent="0.25">
      <c r="A990" s="19" t="s">
        <v>635</v>
      </c>
      <c r="B990" s="19">
        <v>355</v>
      </c>
      <c r="C990" s="19" t="s">
        <v>274</v>
      </c>
      <c r="D990" s="19" t="s">
        <v>809</v>
      </c>
      <c r="E990" s="19"/>
      <c r="F990" s="19">
        <v>1</v>
      </c>
      <c r="G990" s="20"/>
      <c r="H990" s="21"/>
      <c r="I990" s="21"/>
      <c r="J990" s="21"/>
      <c r="K990" s="21"/>
      <c r="L990" s="42" t="s">
        <v>635</v>
      </c>
    </row>
    <row r="991" spans="1:12" x14ac:dyDescent="0.25">
      <c r="A991" s="37" t="s">
        <v>635</v>
      </c>
      <c r="B991" s="37">
        <v>356</v>
      </c>
      <c r="C991" s="37" t="s">
        <v>274</v>
      </c>
      <c r="D991" s="37" t="s">
        <v>809</v>
      </c>
      <c r="E991" s="37"/>
      <c r="F991" s="37">
        <v>1</v>
      </c>
      <c r="G991" s="39"/>
      <c r="H991" s="40"/>
      <c r="I991" s="40"/>
      <c r="J991" s="40"/>
      <c r="K991" s="40"/>
      <c r="L991" s="43" t="s">
        <v>635</v>
      </c>
    </row>
    <row r="992" spans="1:12" x14ac:dyDescent="0.25">
      <c r="A992" s="19" t="s">
        <v>635</v>
      </c>
      <c r="B992" s="19">
        <v>357</v>
      </c>
      <c r="C992" s="19" t="s">
        <v>274</v>
      </c>
      <c r="D992" s="19" t="s">
        <v>809</v>
      </c>
      <c r="E992" s="19"/>
      <c r="F992" s="19">
        <v>1</v>
      </c>
      <c r="G992" s="20"/>
      <c r="H992" s="21"/>
      <c r="I992" s="21"/>
      <c r="J992" s="21"/>
      <c r="K992" s="21"/>
      <c r="L992" s="42" t="s">
        <v>635</v>
      </c>
    </row>
    <row r="993" spans="1:12" x14ac:dyDescent="0.25">
      <c r="A993" s="37" t="s">
        <v>635</v>
      </c>
      <c r="B993" s="37">
        <v>364</v>
      </c>
      <c r="C993" s="37" t="s">
        <v>294</v>
      </c>
      <c r="D993" s="37" t="s">
        <v>810</v>
      </c>
      <c r="E993" s="37"/>
      <c r="F993" s="37">
        <v>1</v>
      </c>
      <c r="G993" s="39">
        <v>0</v>
      </c>
      <c r="H993" s="40"/>
      <c r="I993" s="40"/>
      <c r="J993" s="40"/>
      <c r="K993" s="40"/>
      <c r="L993" s="43" t="s">
        <v>635</v>
      </c>
    </row>
    <row r="994" spans="1:12" x14ac:dyDescent="0.25">
      <c r="A994" s="19" t="s">
        <v>635</v>
      </c>
      <c r="B994" s="19">
        <v>365</v>
      </c>
      <c r="C994" s="19" t="s">
        <v>294</v>
      </c>
      <c r="D994" s="19" t="s">
        <v>810</v>
      </c>
      <c r="E994" s="19"/>
      <c r="F994" s="19">
        <v>1</v>
      </c>
      <c r="G994" s="20">
        <v>0</v>
      </c>
      <c r="H994" s="21"/>
      <c r="I994" s="21"/>
      <c r="J994" s="21"/>
      <c r="K994" s="21"/>
      <c r="L994" s="42" t="s">
        <v>635</v>
      </c>
    </row>
    <row r="995" spans="1:12" x14ac:dyDescent="0.25">
      <c r="A995" s="37" t="s">
        <v>635</v>
      </c>
      <c r="B995" s="37">
        <v>366</v>
      </c>
      <c r="C995" s="37" t="s">
        <v>294</v>
      </c>
      <c r="D995" s="37" t="s">
        <v>810</v>
      </c>
      <c r="E995" s="37"/>
      <c r="F995" s="37">
        <v>1</v>
      </c>
      <c r="G995" s="39">
        <v>0</v>
      </c>
      <c r="H995" s="40"/>
      <c r="I995" s="40"/>
      <c r="J995" s="40"/>
      <c r="K995" s="40"/>
      <c r="L995" s="43" t="s">
        <v>635</v>
      </c>
    </row>
    <row r="996" spans="1:12" x14ac:dyDescent="0.25">
      <c r="A996" s="19" t="s">
        <v>635</v>
      </c>
      <c r="B996" s="19">
        <v>373</v>
      </c>
      <c r="C996" s="19" t="s">
        <v>301</v>
      </c>
      <c r="D996" s="19" t="s">
        <v>811</v>
      </c>
      <c r="E996" s="19"/>
      <c r="F996" s="19">
        <v>1</v>
      </c>
      <c r="G996" s="20">
        <v>0</v>
      </c>
      <c r="H996" s="21"/>
      <c r="I996" s="21"/>
      <c r="J996" s="21"/>
      <c r="K996" s="21"/>
      <c r="L996" s="42" t="s">
        <v>635</v>
      </c>
    </row>
    <row r="997" spans="1:12" x14ac:dyDescent="0.25">
      <c r="A997" s="37" t="s">
        <v>635</v>
      </c>
      <c r="B997" s="37">
        <v>374</v>
      </c>
      <c r="C997" s="37" t="s">
        <v>301</v>
      </c>
      <c r="D997" s="37" t="s">
        <v>811</v>
      </c>
      <c r="E997" s="37"/>
      <c r="F997" s="37">
        <v>1</v>
      </c>
      <c r="G997" s="39">
        <v>0</v>
      </c>
      <c r="H997" s="40"/>
      <c r="I997" s="40"/>
      <c r="J997" s="40"/>
      <c r="K997" s="40"/>
      <c r="L997" s="43" t="s">
        <v>635</v>
      </c>
    </row>
    <row r="998" spans="1:12" x14ac:dyDescent="0.25">
      <c r="A998" s="19" t="s">
        <v>635</v>
      </c>
      <c r="B998" s="19">
        <v>375</v>
      </c>
      <c r="C998" s="19" t="s">
        <v>301</v>
      </c>
      <c r="D998" s="19" t="s">
        <v>811</v>
      </c>
      <c r="E998" s="19"/>
      <c r="F998" s="19">
        <v>1</v>
      </c>
      <c r="G998" s="20">
        <v>0</v>
      </c>
      <c r="H998" s="21"/>
      <c r="I998" s="21"/>
      <c r="J998" s="21"/>
      <c r="K998" s="21"/>
      <c r="L998" s="42" t="s">
        <v>635</v>
      </c>
    </row>
    <row r="999" spans="1:12" x14ac:dyDescent="0.25">
      <c r="A999" s="37" t="s">
        <v>635</v>
      </c>
      <c r="B999" s="37">
        <v>382</v>
      </c>
      <c r="C999" s="37" t="s">
        <v>308</v>
      </c>
      <c r="D999" s="37" t="s">
        <v>812</v>
      </c>
      <c r="E999" s="37"/>
      <c r="F999" s="37">
        <v>1</v>
      </c>
      <c r="G999" s="39">
        <v>0</v>
      </c>
      <c r="H999" s="40"/>
      <c r="I999" s="40"/>
      <c r="J999" s="40"/>
      <c r="K999" s="40"/>
      <c r="L999" s="43" t="s">
        <v>635</v>
      </c>
    </row>
    <row r="1000" spans="1:12" x14ac:dyDescent="0.25">
      <c r="A1000" s="19" t="s">
        <v>635</v>
      </c>
      <c r="B1000" s="19">
        <v>383</v>
      </c>
      <c r="C1000" s="19" t="s">
        <v>308</v>
      </c>
      <c r="D1000" s="19" t="s">
        <v>913</v>
      </c>
      <c r="E1000" s="19" t="s">
        <v>611</v>
      </c>
      <c r="F1000" s="19">
        <v>1</v>
      </c>
      <c r="G1000" s="20">
        <v>0</v>
      </c>
      <c r="H1000" s="21"/>
      <c r="I1000" s="21"/>
      <c r="J1000" s="21"/>
      <c r="K1000" s="21"/>
      <c r="L1000" s="42" t="s">
        <v>635</v>
      </c>
    </row>
    <row r="1001" spans="1:12" x14ac:dyDescent="0.25">
      <c r="A1001" s="37" t="s">
        <v>635</v>
      </c>
      <c r="B1001" s="37">
        <v>384</v>
      </c>
      <c r="C1001" s="37" t="s">
        <v>308</v>
      </c>
      <c r="D1001" s="37" t="s">
        <v>812</v>
      </c>
      <c r="E1001" s="37"/>
      <c r="F1001" s="37">
        <v>1</v>
      </c>
      <c r="G1001" s="39">
        <v>0</v>
      </c>
      <c r="H1001" s="40"/>
      <c r="I1001" s="40"/>
      <c r="J1001" s="40"/>
      <c r="K1001" s="40"/>
      <c r="L1001" s="43" t="s">
        <v>635</v>
      </c>
    </row>
    <row r="1002" spans="1:12" x14ac:dyDescent="0.25">
      <c r="A1002" s="19" t="s">
        <v>635</v>
      </c>
      <c r="B1002" s="19">
        <v>387</v>
      </c>
      <c r="C1002" s="19" t="s">
        <v>315</v>
      </c>
      <c r="D1002" s="19" t="s">
        <v>813</v>
      </c>
      <c r="E1002" s="19"/>
      <c r="F1002" s="19">
        <v>1</v>
      </c>
      <c r="G1002" s="20">
        <v>0</v>
      </c>
      <c r="H1002" s="21"/>
      <c r="I1002" s="21"/>
      <c r="J1002" s="21"/>
      <c r="K1002" s="21"/>
      <c r="L1002" s="42" t="s">
        <v>635</v>
      </c>
    </row>
    <row r="1003" spans="1:12" x14ac:dyDescent="0.25">
      <c r="A1003" s="37" t="s">
        <v>635</v>
      </c>
      <c r="B1003" s="37">
        <v>388</v>
      </c>
      <c r="C1003" s="37" t="s">
        <v>315</v>
      </c>
      <c r="D1003" s="37" t="s">
        <v>813</v>
      </c>
      <c r="E1003" s="37"/>
      <c r="F1003" s="37">
        <v>1</v>
      </c>
      <c r="G1003" s="39">
        <v>0</v>
      </c>
      <c r="H1003" s="40"/>
      <c r="I1003" s="40"/>
      <c r="J1003" s="40"/>
      <c r="K1003" s="40"/>
      <c r="L1003" s="43" t="s">
        <v>635</v>
      </c>
    </row>
    <row r="1004" spans="1:12" x14ac:dyDescent="0.25">
      <c r="A1004" s="19" t="s">
        <v>635</v>
      </c>
      <c r="B1004" s="19">
        <v>399</v>
      </c>
      <c r="C1004" s="19" t="s">
        <v>318</v>
      </c>
      <c r="D1004" s="19" t="s">
        <v>914</v>
      </c>
      <c r="E1004" s="19" t="s">
        <v>612</v>
      </c>
      <c r="F1004" s="19">
        <v>1</v>
      </c>
      <c r="G1004" s="20">
        <v>0</v>
      </c>
      <c r="H1004" s="21"/>
      <c r="I1004" s="21"/>
      <c r="J1004" s="21"/>
      <c r="K1004" s="21"/>
      <c r="L1004" s="42" t="s">
        <v>635</v>
      </c>
    </row>
    <row r="1005" spans="1:12" x14ac:dyDescent="0.25">
      <c r="A1005" s="37" t="s">
        <v>635</v>
      </c>
      <c r="B1005" s="37">
        <v>400</v>
      </c>
      <c r="C1005" s="37" t="s">
        <v>318</v>
      </c>
      <c r="D1005" s="37" t="s">
        <v>915</v>
      </c>
      <c r="E1005" s="37" t="s">
        <v>613</v>
      </c>
      <c r="F1005" s="37">
        <v>1</v>
      </c>
      <c r="G1005" s="39">
        <v>0</v>
      </c>
      <c r="H1005" s="40"/>
      <c r="I1005" s="40"/>
      <c r="J1005" s="40"/>
      <c r="K1005" s="40"/>
      <c r="L1005" s="43" t="s">
        <v>635</v>
      </c>
    </row>
    <row r="1006" spans="1:12" x14ac:dyDescent="0.25">
      <c r="A1006" s="19" t="s">
        <v>635</v>
      </c>
      <c r="B1006" s="19">
        <v>401</v>
      </c>
      <c r="C1006" s="19" t="s">
        <v>318</v>
      </c>
      <c r="D1006" s="19" t="s">
        <v>916</v>
      </c>
      <c r="E1006" s="19" t="s">
        <v>614</v>
      </c>
      <c r="F1006" s="19">
        <v>1</v>
      </c>
      <c r="G1006" s="20">
        <v>0</v>
      </c>
      <c r="H1006" s="21"/>
      <c r="I1006" s="21"/>
      <c r="J1006" s="21"/>
      <c r="K1006" s="21"/>
      <c r="L1006" s="42" t="s">
        <v>635</v>
      </c>
    </row>
    <row r="1007" spans="1:12" x14ac:dyDescent="0.25">
      <c r="A1007" s="37" t="s">
        <v>635</v>
      </c>
      <c r="B1007" s="37">
        <v>402</v>
      </c>
      <c r="C1007" s="37" t="s">
        <v>318</v>
      </c>
      <c r="D1007" s="37" t="s">
        <v>814</v>
      </c>
      <c r="E1007" s="37"/>
      <c r="F1007" s="37">
        <v>1</v>
      </c>
      <c r="G1007" s="39">
        <v>0</v>
      </c>
      <c r="H1007" s="40"/>
      <c r="I1007" s="40"/>
      <c r="J1007" s="40"/>
      <c r="K1007" s="40"/>
      <c r="L1007" s="43" t="s">
        <v>635</v>
      </c>
    </row>
    <row r="1008" spans="1:12" x14ac:dyDescent="0.25">
      <c r="A1008" s="19" t="s">
        <v>635</v>
      </c>
      <c r="B1008" s="19">
        <v>403</v>
      </c>
      <c r="C1008" s="19" t="s">
        <v>318</v>
      </c>
      <c r="D1008" s="19" t="s">
        <v>814</v>
      </c>
      <c r="E1008" s="19"/>
      <c r="F1008" s="19">
        <v>1</v>
      </c>
      <c r="G1008" s="20">
        <v>0</v>
      </c>
      <c r="H1008" s="21"/>
      <c r="I1008" s="21"/>
      <c r="J1008" s="21"/>
      <c r="K1008" s="21"/>
      <c r="L1008" s="42" t="s">
        <v>635</v>
      </c>
    </row>
    <row r="1009" spans="1:12" x14ac:dyDescent="0.25">
      <c r="A1009" s="37" t="s">
        <v>635</v>
      </c>
      <c r="B1009" s="37">
        <v>407</v>
      </c>
      <c r="C1009" s="37" t="s">
        <v>330</v>
      </c>
      <c r="D1009" s="37" t="s">
        <v>815</v>
      </c>
      <c r="E1009" s="37"/>
      <c r="F1009" s="37">
        <v>1</v>
      </c>
      <c r="G1009" s="39">
        <v>0</v>
      </c>
      <c r="H1009" s="40"/>
      <c r="I1009" s="40"/>
      <c r="J1009" s="40"/>
      <c r="K1009" s="40"/>
      <c r="L1009" s="43" t="s">
        <v>635</v>
      </c>
    </row>
    <row r="1010" spans="1:12" x14ac:dyDescent="0.25">
      <c r="A1010" s="19" t="s">
        <v>635</v>
      </c>
      <c r="B1010" s="19">
        <v>408</v>
      </c>
      <c r="C1010" s="19" t="s">
        <v>330</v>
      </c>
      <c r="D1010" s="19" t="s">
        <v>815</v>
      </c>
      <c r="E1010" s="19"/>
      <c r="F1010" s="19">
        <v>1</v>
      </c>
      <c r="G1010" s="20">
        <v>0</v>
      </c>
      <c r="H1010" s="21"/>
      <c r="I1010" s="21"/>
      <c r="J1010" s="21"/>
      <c r="K1010" s="21"/>
      <c r="L1010" s="42" t="s">
        <v>635</v>
      </c>
    </row>
    <row r="1011" spans="1:12" x14ac:dyDescent="0.25">
      <c r="A1011" s="37" t="s">
        <v>635</v>
      </c>
      <c r="B1011" s="37">
        <v>409</v>
      </c>
      <c r="C1011" s="37" t="s">
        <v>330</v>
      </c>
      <c r="D1011" s="37" t="s">
        <v>815</v>
      </c>
      <c r="E1011" s="37"/>
      <c r="F1011" s="37">
        <v>1</v>
      </c>
      <c r="G1011" s="39">
        <v>0</v>
      </c>
      <c r="H1011" s="40"/>
      <c r="I1011" s="40"/>
      <c r="J1011" s="40"/>
      <c r="K1011" s="40"/>
      <c r="L1011" s="43" t="s">
        <v>635</v>
      </c>
    </row>
    <row r="1012" spans="1:12" x14ac:dyDescent="0.25">
      <c r="A1012" s="19" t="s">
        <v>635</v>
      </c>
      <c r="B1012" s="19">
        <v>421</v>
      </c>
      <c r="C1012" s="19" t="s">
        <v>334</v>
      </c>
      <c r="D1012" s="19" t="s">
        <v>917</v>
      </c>
      <c r="E1012" s="19" t="s">
        <v>615</v>
      </c>
      <c r="F1012" s="19">
        <v>1</v>
      </c>
      <c r="G1012" s="20"/>
      <c r="H1012" s="21"/>
      <c r="I1012" s="21"/>
      <c r="J1012" s="21"/>
      <c r="K1012" s="21"/>
      <c r="L1012" s="42" t="s">
        <v>635</v>
      </c>
    </row>
    <row r="1013" spans="1:12" x14ac:dyDescent="0.25">
      <c r="A1013" s="37" t="s">
        <v>635</v>
      </c>
      <c r="B1013" s="37">
        <v>423</v>
      </c>
      <c r="C1013" s="37" t="s">
        <v>334</v>
      </c>
      <c r="D1013" s="37" t="s">
        <v>816</v>
      </c>
      <c r="E1013" s="37"/>
      <c r="F1013" s="37">
        <v>1</v>
      </c>
      <c r="G1013" s="39">
        <v>0</v>
      </c>
      <c r="H1013" s="40"/>
      <c r="I1013" s="40"/>
      <c r="J1013" s="40"/>
      <c r="K1013" s="40"/>
      <c r="L1013" s="43" t="s">
        <v>635</v>
      </c>
    </row>
    <row r="1014" spans="1:12" x14ac:dyDescent="0.25">
      <c r="A1014" s="19" t="s">
        <v>635</v>
      </c>
      <c r="B1014" s="19">
        <v>424</v>
      </c>
      <c r="C1014" s="19" t="s">
        <v>334</v>
      </c>
      <c r="D1014" s="19" t="s">
        <v>816</v>
      </c>
      <c r="E1014" s="19"/>
      <c r="F1014" s="19">
        <v>1</v>
      </c>
      <c r="G1014" s="20">
        <v>0</v>
      </c>
      <c r="H1014" s="21"/>
      <c r="I1014" s="21"/>
      <c r="J1014" s="21"/>
      <c r="K1014" s="21"/>
      <c r="L1014" s="42" t="s">
        <v>635</v>
      </c>
    </row>
    <row r="1015" spans="1:12" x14ac:dyDescent="0.25">
      <c r="A1015" s="37" t="s">
        <v>635</v>
      </c>
      <c r="B1015" s="37">
        <v>425</v>
      </c>
      <c r="C1015" s="37" t="s">
        <v>334</v>
      </c>
      <c r="D1015" s="37" t="s">
        <v>816</v>
      </c>
      <c r="E1015" s="37"/>
      <c r="F1015" s="37">
        <v>1</v>
      </c>
      <c r="G1015" s="39">
        <v>0</v>
      </c>
      <c r="H1015" s="40"/>
      <c r="I1015" s="40"/>
      <c r="J1015" s="40"/>
      <c r="K1015" s="40"/>
      <c r="L1015" s="43" t="s">
        <v>635</v>
      </c>
    </row>
    <row r="1016" spans="1:12" x14ac:dyDescent="0.25">
      <c r="A1016" s="19" t="s">
        <v>635</v>
      </c>
      <c r="B1016" s="19">
        <v>433</v>
      </c>
      <c r="C1016" s="19" t="s">
        <v>347</v>
      </c>
      <c r="D1016" s="19" t="s">
        <v>821</v>
      </c>
      <c r="E1016" s="19"/>
      <c r="F1016" s="19">
        <v>1</v>
      </c>
      <c r="G1016" s="20">
        <v>0</v>
      </c>
      <c r="H1016" s="21"/>
      <c r="I1016" s="21"/>
      <c r="J1016" s="21"/>
      <c r="K1016" s="21"/>
      <c r="L1016" s="42" t="s">
        <v>635</v>
      </c>
    </row>
    <row r="1017" spans="1:12" x14ac:dyDescent="0.25">
      <c r="A1017" s="37" t="s">
        <v>635</v>
      </c>
      <c r="B1017" s="37">
        <v>434</v>
      </c>
      <c r="C1017" s="37" t="s">
        <v>347</v>
      </c>
      <c r="D1017" s="37" t="s">
        <v>821</v>
      </c>
      <c r="E1017" s="37"/>
      <c r="F1017" s="37">
        <v>1</v>
      </c>
      <c r="G1017" s="39">
        <v>0</v>
      </c>
      <c r="H1017" s="40"/>
      <c r="I1017" s="40"/>
      <c r="J1017" s="40"/>
      <c r="K1017" s="40"/>
      <c r="L1017" s="43" t="s">
        <v>635</v>
      </c>
    </row>
    <row r="1018" spans="1:12" x14ac:dyDescent="0.25">
      <c r="A1018" s="19" t="s">
        <v>635</v>
      </c>
      <c r="B1018" s="19">
        <v>440</v>
      </c>
      <c r="C1018" s="19" t="s">
        <v>354</v>
      </c>
      <c r="D1018" s="19" t="s">
        <v>822</v>
      </c>
      <c r="E1018" s="19"/>
      <c r="F1018" s="19">
        <v>1</v>
      </c>
      <c r="G1018" s="20"/>
      <c r="H1018" s="21"/>
      <c r="I1018" s="21"/>
      <c r="J1018" s="21"/>
      <c r="K1018" s="21"/>
      <c r="L1018" s="42" t="s">
        <v>635</v>
      </c>
    </row>
    <row r="1019" spans="1:12" x14ac:dyDescent="0.25">
      <c r="A1019" s="37" t="s">
        <v>635</v>
      </c>
      <c r="B1019" s="37">
        <v>441</v>
      </c>
      <c r="C1019" s="37" t="s">
        <v>354</v>
      </c>
      <c r="D1019" s="37" t="s">
        <v>822</v>
      </c>
      <c r="E1019" s="37"/>
      <c r="F1019" s="37">
        <v>1</v>
      </c>
      <c r="G1019" s="39"/>
      <c r="H1019" s="40"/>
      <c r="I1019" s="40"/>
      <c r="J1019" s="40"/>
      <c r="K1019" s="40"/>
      <c r="L1019" s="43" t="s">
        <v>635</v>
      </c>
    </row>
    <row r="1020" spans="1:12" x14ac:dyDescent="0.25">
      <c r="A1020" s="19" t="s">
        <v>635</v>
      </c>
      <c r="B1020" s="19">
        <v>442</v>
      </c>
      <c r="C1020" s="19" t="s">
        <v>354</v>
      </c>
      <c r="D1020" s="19" t="s">
        <v>822</v>
      </c>
      <c r="E1020" s="19"/>
      <c r="F1020" s="19">
        <v>1</v>
      </c>
      <c r="G1020" s="20"/>
      <c r="H1020" s="21"/>
      <c r="I1020" s="21"/>
      <c r="J1020" s="21"/>
      <c r="K1020" s="21"/>
      <c r="L1020" s="42" t="s">
        <v>635</v>
      </c>
    </row>
    <row r="1021" spans="1:12" x14ac:dyDescent="0.25">
      <c r="A1021" s="37" t="s">
        <v>635</v>
      </c>
      <c r="B1021" s="37">
        <v>443</v>
      </c>
      <c r="C1021" s="37" t="s">
        <v>354</v>
      </c>
      <c r="D1021" s="37" t="s">
        <v>822</v>
      </c>
      <c r="E1021" s="37"/>
      <c r="F1021" s="37">
        <v>1</v>
      </c>
      <c r="G1021" s="39"/>
      <c r="H1021" s="40"/>
      <c r="I1021" s="40"/>
      <c r="J1021" s="40"/>
      <c r="K1021" s="40"/>
      <c r="L1021" s="43" t="s">
        <v>635</v>
      </c>
    </row>
    <row r="1022" spans="1:12" x14ac:dyDescent="0.25">
      <c r="A1022" s="19" t="s">
        <v>635</v>
      </c>
      <c r="B1022" s="19">
        <v>446</v>
      </c>
      <c r="C1022" s="19" t="s">
        <v>360</v>
      </c>
      <c r="D1022" s="19" t="s">
        <v>823</v>
      </c>
      <c r="E1022" s="19"/>
      <c r="F1022" s="19">
        <v>1</v>
      </c>
      <c r="G1022" s="20">
        <v>0</v>
      </c>
      <c r="H1022" s="21"/>
      <c r="I1022" s="21"/>
      <c r="J1022" s="21"/>
      <c r="K1022" s="21"/>
      <c r="L1022" s="42" t="s">
        <v>635</v>
      </c>
    </row>
    <row r="1023" spans="1:12" x14ac:dyDescent="0.25">
      <c r="A1023" s="37" t="s">
        <v>635</v>
      </c>
      <c r="B1023" s="37">
        <v>447</v>
      </c>
      <c r="C1023" s="37" t="s">
        <v>360</v>
      </c>
      <c r="D1023" s="37" t="s">
        <v>823</v>
      </c>
      <c r="E1023" s="37"/>
      <c r="F1023" s="37">
        <v>1</v>
      </c>
      <c r="G1023" s="39">
        <v>0</v>
      </c>
      <c r="H1023" s="40"/>
      <c r="I1023" s="40"/>
      <c r="J1023" s="40"/>
      <c r="K1023" s="40"/>
      <c r="L1023" s="43" t="s">
        <v>635</v>
      </c>
    </row>
    <row r="1024" spans="1:12" x14ac:dyDescent="0.25">
      <c r="A1024" s="19" t="s">
        <v>635</v>
      </c>
      <c r="B1024" s="19">
        <v>454</v>
      </c>
      <c r="C1024" s="19" t="s">
        <v>364</v>
      </c>
      <c r="D1024" s="19" t="s">
        <v>824</v>
      </c>
      <c r="E1024" s="19"/>
      <c r="F1024" s="19">
        <v>1</v>
      </c>
      <c r="G1024" s="20">
        <v>0</v>
      </c>
      <c r="H1024" s="21"/>
      <c r="I1024" s="21"/>
      <c r="J1024" s="21"/>
      <c r="K1024" s="21"/>
      <c r="L1024" s="42" t="s">
        <v>635</v>
      </c>
    </row>
    <row r="1025" spans="1:12" x14ac:dyDescent="0.25">
      <c r="A1025" s="37" t="s">
        <v>635</v>
      </c>
      <c r="B1025" s="37">
        <v>455</v>
      </c>
      <c r="C1025" s="37" t="s">
        <v>364</v>
      </c>
      <c r="D1025" s="37" t="s">
        <v>824</v>
      </c>
      <c r="E1025" s="37"/>
      <c r="F1025" s="37">
        <v>1</v>
      </c>
      <c r="G1025" s="39">
        <v>0</v>
      </c>
      <c r="H1025" s="40"/>
      <c r="I1025" s="40"/>
      <c r="J1025" s="40"/>
      <c r="K1025" s="40"/>
      <c r="L1025" s="43" t="s">
        <v>635</v>
      </c>
    </row>
    <row r="1026" spans="1:12" x14ac:dyDescent="0.25">
      <c r="A1026" s="19" t="s">
        <v>635</v>
      </c>
      <c r="B1026" s="19">
        <v>456</v>
      </c>
      <c r="C1026" s="19" t="s">
        <v>364</v>
      </c>
      <c r="D1026" s="19" t="s">
        <v>824</v>
      </c>
      <c r="E1026" s="19"/>
      <c r="F1026" s="19">
        <v>1</v>
      </c>
      <c r="G1026" s="20">
        <v>0</v>
      </c>
      <c r="H1026" s="21"/>
      <c r="I1026" s="21"/>
      <c r="J1026" s="21"/>
      <c r="K1026" s="21"/>
      <c r="L1026" s="42" t="s">
        <v>635</v>
      </c>
    </row>
    <row r="1027" spans="1:12" x14ac:dyDescent="0.25">
      <c r="A1027" s="37" t="s">
        <v>635</v>
      </c>
      <c r="B1027" s="37">
        <v>457</v>
      </c>
      <c r="C1027" s="37" t="s">
        <v>364</v>
      </c>
      <c r="D1027" s="37" t="s">
        <v>824</v>
      </c>
      <c r="E1027" s="37"/>
      <c r="F1027" s="37">
        <v>1</v>
      </c>
      <c r="G1027" s="39">
        <v>0</v>
      </c>
      <c r="H1027" s="40"/>
      <c r="I1027" s="40"/>
      <c r="J1027" s="40"/>
      <c r="K1027" s="40"/>
      <c r="L1027" s="43" t="s">
        <v>635</v>
      </c>
    </row>
    <row r="1028" spans="1:12" x14ac:dyDescent="0.25">
      <c r="A1028" s="19" t="s">
        <v>635</v>
      </c>
      <c r="B1028" s="19">
        <v>466</v>
      </c>
      <c r="C1028" s="19" t="s">
        <v>371</v>
      </c>
      <c r="D1028" s="19" t="s">
        <v>826</v>
      </c>
      <c r="E1028" s="19"/>
      <c r="F1028" s="19">
        <v>1</v>
      </c>
      <c r="G1028" s="20">
        <v>0</v>
      </c>
      <c r="H1028" s="21"/>
      <c r="I1028" s="21"/>
      <c r="J1028" s="21"/>
      <c r="K1028" s="21"/>
      <c r="L1028" s="42" t="s">
        <v>635</v>
      </c>
    </row>
    <row r="1029" spans="1:12" x14ac:dyDescent="0.25">
      <c r="A1029" s="37" t="s">
        <v>635</v>
      </c>
      <c r="B1029" s="37">
        <v>467</v>
      </c>
      <c r="C1029" s="37" t="s">
        <v>371</v>
      </c>
      <c r="D1029" s="37" t="s">
        <v>826</v>
      </c>
      <c r="E1029" s="37"/>
      <c r="F1029" s="37">
        <v>1</v>
      </c>
      <c r="G1029" s="39">
        <v>0</v>
      </c>
      <c r="H1029" s="40"/>
      <c r="I1029" s="40"/>
      <c r="J1029" s="40"/>
      <c r="K1029" s="40"/>
      <c r="L1029" s="43" t="s">
        <v>635</v>
      </c>
    </row>
    <row r="1030" spans="1:12" x14ac:dyDescent="0.25">
      <c r="A1030" s="19" t="s">
        <v>635</v>
      </c>
      <c r="B1030" s="19">
        <v>468</v>
      </c>
      <c r="C1030" s="19" t="s">
        <v>371</v>
      </c>
      <c r="D1030" s="19" t="s">
        <v>826</v>
      </c>
      <c r="E1030" s="19"/>
      <c r="F1030" s="19">
        <v>1</v>
      </c>
      <c r="G1030" s="20">
        <v>0</v>
      </c>
      <c r="H1030" s="21"/>
      <c r="I1030" s="21"/>
      <c r="J1030" s="21"/>
      <c r="K1030" s="21"/>
      <c r="L1030" s="42" t="s">
        <v>635</v>
      </c>
    </row>
    <row r="1031" spans="1:12" x14ac:dyDescent="0.25">
      <c r="A1031" s="37" t="s">
        <v>635</v>
      </c>
      <c r="B1031" s="37">
        <v>469</v>
      </c>
      <c r="C1031" s="37" t="s">
        <v>371</v>
      </c>
      <c r="D1031" s="37" t="s">
        <v>826</v>
      </c>
      <c r="E1031" s="37"/>
      <c r="F1031" s="37">
        <v>1</v>
      </c>
      <c r="G1031" s="39">
        <v>0</v>
      </c>
      <c r="H1031" s="40"/>
      <c r="I1031" s="40"/>
      <c r="J1031" s="40"/>
      <c r="K1031" s="40"/>
      <c r="L1031" s="43" t="s">
        <v>635</v>
      </c>
    </row>
    <row r="1032" spans="1:12" x14ac:dyDescent="0.25">
      <c r="A1032" s="19" t="s">
        <v>635</v>
      </c>
      <c r="B1032" s="19">
        <v>475</v>
      </c>
      <c r="C1032" s="19" t="s">
        <v>380</v>
      </c>
      <c r="D1032" s="19" t="s">
        <v>895</v>
      </c>
      <c r="E1032" s="19" t="s">
        <v>386</v>
      </c>
      <c r="F1032" s="19">
        <v>1</v>
      </c>
      <c r="G1032" s="20">
        <v>0</v>
      </c>
      <c r="H1032" s="21"/>
      <c r="I1032" s="21"/>
      <c r="J1032" s="21"/>
      <c r="K1032" s="21"/>
      <c r="L1032" s="42" t="s">
        <v>635</v>
      </c>
    </row>
    <row r="1033" spans="1:12" x14ac:dyDescent="0.25">
      <c r="A1033" s="37" t="s">
        <v>635</v>
      </c>
      <c r="B1033" s="37">
        <v>478</v>
      </c>
      <c r="C1033" s="37" t="s">
        <v>380</v>
      </c>
      <c r="D1033" s="37" t="s">
        <v>827</v>
      </c>
      <c r="E1033" s="37"/>
      <c r="F1033" s="37">
        <v>1</v>
      </c>
      <c r="G1033" s="39">
        <v>0</v>
      </c>
      <c r="H1033" s="40"/>
      <c r="I1033" s="40"/>
      <c r="J1033" s="40"/>
      <c r="K1033" s="40"/>
      <c r="L1033" s="43" t="s">
        <v>635</v>
      </c>
    </row>
    <row r="1034" spans="1:12" x14ac:dyDescent="0.25">
      <c r="A1034" s="19" t="s">
        <v>635</v>
      </c>
      <c r="B1034" s="19">
        <v>479</v>
      </c>
      <c r="C1034" s="19" t="s">
        <v>380</v>
      </c>
      <c r="D1034" s="19" t="s">
        <v>827</v>
      </c>
      <c r="E1034" s="19"/>
      <c r="F1034" s="19">
        <v>1</v>
      </c>
      <c r="G1034" s="20">
        <v>0</v>
      </c>
      <c r="H1034" s="21"/>
      <c r="I1034" s="21"/>
      <c r="J1034" s="21"/>
      <c r="K1034" s="21"/>
      <c r="L1034" s="42" t="s">
        <v>635</v>
      </c>
    </row>
    <row r="1035" spans="1:12" x14ac:dyDescent="0.25">
      <c r="A1035" s="37" t="s">
        <v>635</v>
      </c>
      <c r="B1035" s="37">
        <v>480</v>
      </c>
      <c r="C1035" s="37" t="s">
        <v>380</v>
      </c>
      <c r="D1035" s="37" t="s">
        <v>827</v>
      </c>
      <c r="E1035" s="37"/>
      <c r="F1035" s="37">
        <v>1</v>
      </c>
      <c r="G1035" s="39">
        <v>0</v>
      </c>
      <c r="H1035" s="40"/>
      <c r="I1035" s="40"/>
      <c r="J1035" s="40"/>
      <c r="K1035" s="40"/>
      <c r="L1035" s="43" t="s">
        <v>635</v>
      </c>
    </row>
    <row r="1036" spans="1:12" x14ac:dyDescent="0.25">
      <c r="A1036" s="19" t="s">
        <v>635</v>
      </c>
      <c r="B1036" s="19">
        <v>481</v>
      </c>
      <c r="C1036" s="19" t="s">
        <v>380</v>
      </c>
      <c r="D1036" s="19" t="s">
        <v>827</v>
      </c>
      <c r="E1036" s="19"/>
      <c r="F1036" s="19">
        <v>1</v>
      </c>
      <c r="G1036" s="20">
        <v>0</v>
      </c>
      <c r="H1036" s="21"/>
      <c r="I1036" s="21"/>
      <c r="J1036" s="21"/>
      <c r="K1036" s="21"/>
      <c r="L1036" s="42" t="s">
        <v>635</v>
      </c>
    </row>
    <row r="1037" spans="1:12" x14ac:dyDescent="0.25">
      <c r="A1037" s="37" t="s">
        <v>635</v>
      </c>
      <c r="B1037" s="37">
        <v>482</v>
      </c>
      <c r="C1037" s="37" t="s">
        <v>380</v>
      </c>
      <c r="D1037" s="37" t="s">
        <v>827</v>
      </c>
      <c r="E1037" s="37"/>
      <c r="F1037" s="37">
        <v>1</v>
      </c>
      <c r="G1037" s="39">
        <v>0</v>
      </c>
      <c r="H1037" s="40"/>
      <c r="I1037" s="40"/>
      <c r="J1037" s="40"/>
      <c r="K1037" s="40"/>
      <c r="L1037" s="43" t="s">
        <v>635</v>
      </c>
    </row>
    <row r="1038" spans="1:12" x14ac:dyDescent="0.25">
      <c r="A1038" s="19" t="s">
        <v>635</v>
      </c>
      <c r="B1038" s="19">
        <v>491</v>
      </c>
      <c r="C1038" s="19" t="s">
        <v>389</v>
      </c>
      <c r="D1038" s="19" t="s">
        <v>828</v>
      </c>
      <c r="E1038" s="19"/>
      <c r="F1038" s="19">
        <v>1</v>
      </c>
      <c r="G1038" s="20"/>
      <c r="H1038" s="21"/>
      <c r="I1038" s="21"/>
      <c r="J1038" s="21"/>
      <c r="K1038" s="21"/>
      <c r="L1038" s="42" t="s">
        <v>635</v>
      </c>
    </row>
    <row r="1039" spans="1:12" x14ac:dyDescent="0.25">
      <c r="A1039" s="37" t="s">
        <v>635</v>
      </c>
      <c r="B1039" s="37">
        <v>499</v>
      </c>
      <c r="C1039" s="37" t="s">
        <v>396</v>
      </c>
      <c r="D1039" s="37" t="s">
        <v>829</v>
      </c>
      <c r="E1039" s="37"/>
      <c r="F1039" s="37">
        <v>1</v>
      </c>
      <c r="G1039" s="39">
        <v>0</v>
      </c>
      <c r="H1039" s="40"/>
      <c r="I1039" s="40"/>
      <c r="J1039" s="40"/>
      <c r="K1039" s="40"/>
      <c r="L1039" s="43" t="s">
        <v>635</v>
      </c>
    </row>
    <row r="1040" spans="1:12" x14ac:dyDescent="0.25">
      <c r="A1040" s="19" t="s">
        <v>635</v>
      </c>
      <c r="B1040" s="19">
        <v>500</v>
      </c>
      <c r="C1040" s="19" t="s">
        <v>396</v>
      </c>
      <c r="D1040" s="19" t="s">
        <v>829</v>
      </c>
      <c r="E1040" s="19"/>
      <c r="F1040" s="19">
        <v>1</v>
      </c>
      <c r="G1040" s="20">
        <v>0</v>
      </c>
      <c r="H1040" s="21"/>
      <c r="I1040" s="21"/>
      <c r="J1040" s="21"/>
      <c r="K1040" s="21"/>
      <c r="L1040" s="42" t="s">
        <v>635</v>
      </c>
    </row>
    <row r="1041" spans="1:12" x14ac:dyDescent="0.25">
      <c r="A1041" s="37" t="s">
        <v>635</v>
      </c>
      <c r="B1041" s="37">
        <v>501</v>
      </c>
      <c r="C1041" s="37" t="s">
        <v>396</v>
      </c>
      <c r="D1041" s="37" t="s">
        <v>829</v>
      </c>
      <c r="E1041" s="37"/>
      <c r="F1041" s="37">
        <v>1</v>
      </c>
      <c r="G1041" s="39">
        <v>0</v>
      </c>
      <c r="H1041" s="40"/>
      <c r="I1041" s="40"/>
      <c r="J1041" s="40"/>
      <c r="K1041" s="40"/>
      <c r="L1041" s="43" t="s">
        <v>635</v>
      </c>
    </row>
    <row r="1042" spans="1:12" x14ac:dyDescent="0.25">
      <c r="A1042" s="19" t="s">
        <v>635</v>
      </c>
      <c r="B1042" s="19">
        <v>502</v>
      </c>
      <c r="C1042" s="19" t="s">
        <v>396</v>
      </c>
      <c r="D1042" s="19" t="s">
        <v>829</v>
      </c>
      <c r="E1042" s="19"/>
      <c r="F1042" s="19">
        <v>1</v>
      </c>
      <c r="G1042" s="20">
        <v>0</v>
      </c>
      <c r="H1042" s="21"/>
      <c r="I1042" s="21"/>
      <c r="J1042" s="21"/>
      <c r="K1042" s="21"/>
      <c r="L1042" s="42" t="s">
        <v>635</v>
      </c>
    </row>
    <row r="1043" spans="1:12" x14ac:dyDescent="0.25">
      <c r="A1043" s="37" t="s">
        <v>635</v>
      </c>
      <c r="B1043" s="37">
        <v>505</v>
      </c>
      <c r="C1043" s="37" t="s">
        <v>404</v>
      </c>
      <c r="D1043" s="37" t="s">
        <v>918</v>
      </c>
      <c r="E1043" s="37" t="s">
        <v>407</v>
      </c>
      <c r="F1043" s="37">
        <v>1</v>
      </c>
      <c r="G1043" s="39"/>
      <c r="H1043" s="40"/>
      <c r="I1043" s="40"/>
      <c r="J1043" s="40"/>
      <c r="K1043" s="40"/>
      <c r="L1043" s="43" t="s">
        <v>635</v>
      </c>
    </row>
    <row r="1044" spans="1:12" x14ac:dyDescent="0.25">
      <c r="A1044" s="19" t="s">
        <v>635</v>
      </c>
      <c r="B1044" s="19">
        <v>524</v>
      </c>
      <c r="C1044" s="19" t="s">
        <v>404</v>
      </c>
      <c r="D1044" s="19" t="s">
        <v>830</v>
      </c>
      <c r="E1044" s="19"/>
      <c r="F1044" s="19">
        <v>1</v>
      </c>
      <c r="G1044" s="20"/>
      <c r="H1044" s="21"/>
      <c r="I1044" s="21"/>
      <c r="J1044" s="21"/>
      <c r="K1044" s="21"/>
      <c r="L1044" s="42" t="s">
        <v>635</v>
      </c>
    </row>
    <row r="1045" spans="1:12" x14ac:dyDescent="0.25">
      <c r="A1045" s="37" t="s">
        <v>635</v>
      </c>
      <c r="B1045" s="37">
        <v>525</v>
      </c>
      <c r="C1045" s="37" t="s">
        <v>404</v>
      </c>
      <c r="D1045" s="37" t="s">
        <v>830</v>
      </c>
      <c r="E1045" s="37"/>
      <c r="F1045" s="37">
        <v>1</v>
      </c>
      <c r="G1045" s="39"/>
      <c r="H1045" s="40"/>
      <c r="I1045" s="40"/>
      <c r="J1045" s="40"/>
      <c r="K1045" s="40"/>
      <c r="L1045" s="43" t="s">
        <v>635</v>
      </c>
    </row>
    <row r="1046" spans="1:12" x14ac:dyDescent="0.25">
      <c r="A1046" s="19" t="s">
        <v>635</v>
      </c>
      <c r="B1046" s="19">
        <v>526</v>
      </c>
      <c r="C1046" s="19" t="s">
        <v>404</v>
      </c>
      <c r="D1046" s="19" t="s">
        <v>830</v>
      </c>
      <c r="E1046" s="19"/>
      <c r="F1046" s="19">
        <v>1</v>
      </c>
      <c r="G1046" s="20"/>
      <c r="H1046" s="21"/>
      <c r="I1046" s="21"/>
      <c r="J1046" s="21"/>
      <c r="K1046" s="21"/>
      <c r="L1046" s="42" t="s">
        <v>635</v>
      </c>
    </row>
    <row r="1047" spans="1:12" x14ac:dyDescent="0.25">
      <c r="A1047" s="37" t="s">
        <v>635</v>
      </c>
      <c r="B1047" s="37">
        <v>527</v>
      </c>
      <c r="C1047" s="37" t="s">
        <v>404</v>
      </c>
      <c r="D1047" s="37" t="s">
        <v>830</v>
      </c>
      <c r="E1047" s="37"/>
      <c r="F1047" s="37">
        <v>1</v>
      </c>
      <c r="G1047" s="39"/>
      <c r="H1047" s="40"/>
      <c r="I1047" s="40"/>
      <c r="J1047" s="40"/>
      <c r="K1047" s="40"/>
      <c r="L1047" s="43" t="s">
        <v>635</v>
      </c>
    </row>
    <row r="1048" spans="1:12" x14ac:dyDescent="0.25">
      <c r="A1048" s="19" t="s">
        <v>635</v>
      </c>
      <c r="B1048" s="19">
        <v>528</v>
      </c>
      <c r="C1048" s="19" t="s">
        <v>404</v>
      </c>
      <c r="D1048" s="19" t="s">
        <v>830</v>
      </c>
      <c r="E1048" s="19"/>
      <c r="F1048" s="19">
        <v>1</v>
      </c>
      <c r="G1048" s="20"/>
      <c r="H1048" s="21"/>
      <c r="I1048" s="21"/>
      <c r="J1048" s="21"/>
      <c r="K1048" s="21"/>
      <c r="L1048" s="42" t="s">
        <v>635</v>
      </c>
    </row>
    <row r="1049" spans="1:12" x14ac:dyDescent="0.25">
      <c r="A1049" s="37" t="s">
        <v>635</v>
      </c>
      <c r="B1049" s="37">
        <v>529</v>
      </c>
      <c r="C1049" s="37" t="s">
        <v>404</v>
      </c>
      <c r="D1049" s="37" t="s">
        <v>830</v>
      </c>
      <c r="E1049" s="37"/>
      <c r="F1049" s="37">
        <v>1</v>
      </c>
      <c r="G1049" s="39"/>
      <c r="H1049" s="40"/>
      <c r="I1049" s="40"/>
      <c r="J1049" s="40"/>
      <c r="K1049" s="40"/>
      <c r="L1049" s="43" t="s">
        <v>635</v>
      </c>
    </row>
    <row r="1050" spans="1:12" x14ac:dyDescent="0.25">
      <c r="A1050" s="19" t="s">
        <v>635</v>
      </c>
      <c r="B1050" s="19">
        <v>530</v>
      </c>
      <c r="C1050" s="19" t="s">
        <v>404</v>
      </c>
      <c r="D1050" s="19" t="s">
        <v>830</v>
      </c>
      <c r="E1050" s="19"/>
      <c r="F1050" s="19">
        <v>1</v>
      </c>
      <c r="G1050" s="20"/>
      <c r="H1050" s="21"/>
      <c r="I1050" s="21"/>
      <c r="J1050" s="21"/>
      <c r="K1050" s="21"/>
      <c r="L1050" s="42" t="s">
        <v>635</v>
      </c>
    </row>
    <row r="1051" spans="1:12" x14ac:dyDescent="0.25">
      <c r="A1051" s="37" t="s">
        <v>635</v>
      </c>
      <c r="B1051" s="37">
        <v>531</v>
      </c>
      <c r="C1051" s="37" t="s">
        <v>404</v>
      </c>
      <c r="D1051" s="37" t="s">
        <v>830</v>
      </c>
      <c r="E1051" s="37"/>
      <c r="F1051" s="37">
        <v>1</v>
      </c>
      <c r="G1051" s="39"/>
      <c r="H1051" s="40"/>
      <c r="I1051" s="40"/>
      <c r="J1051" s="40"/>
      <c r="K1051" s="40"/>
      <c r="L1051" s="43" t="s">
        <v>635</v>
      </c>
    </row>
    <row r="1052" spans="1:12" x14ac:dyDescent="0.25">
      <c r="A1052" s="19" t="s">
        <v>635</v>
      </c>
      <c r="B1052" s="19">
        <v>532</v>
      </c>
      <c r="C1052" s="19" t="s">
        <v>404</v>
      </c>
      <c r="D1052" s="19" t="s">
        <v>830</v>
      </c>
      <c r="E1052" s="19"/>
      <c r="F1052" s="19">
        <v>1</v>
      </c>
      <c r="G1052" s="20"/>
      <c r="H1052" s="21"/>
      <c r="I1052" s="21"/>
      <c r="J1052" s="21"/>
      <c r="K1052" s="21"/>
      <c r="L1052" s="42" t="s">
        <v>635</v>
      </c>
    </row>
    <row r="1053" spans="1:12" x14ac:dyDescent="0.25">
      <c r="A1053" s="37" t="s">
        <v>635</v>
      </c>
      <c r="B1053" s="37">
        <v>536</v>
      </c>
      <c r="C1053" s="37" t="s">
        <v>425</v>
      </c>
      <c r="D1053" s="37" t="s">
        <v>831</v>
      </c>
      <c r="E1053" s="37"/>
      <c r="F1053" s="37">
        <v>1</v>
      </c>
      <c r="G1053" s="39">
        <v>0</v>
      </c>
      <c r="H1053" s="40"/>
      <c r="I1053" s="40"/>
      <c r="J1053" s="40"/>
      <c r="K1053" s="40"/>
      <c r="L1053" s="43" t="s">
        <v>635</v>
      </c>
    </row>
    <row r="1054" spans="1:12" x14ac:dyDescent="0.25">
      <c r="A1054" s="19" t="s">
        <v>635</v>
      </c>
      <c r="B1054" s="19">
        <v>537</v>
      </c>
      <c r="C1054" s="19" t="s">
        <v>425</v>
      </c>
      <c r="D1054" s="19" t="s">
        <v>831</v>
      </c>
      <c r="E1054" s="19"/>
      <c r="F1054" s="19">
        <v>1</v>
      </c>
      <c r="G1054" s="20">
        <v>0</v>
      </c>
      <c r="H1054" s="21"/>
      <c r="I1054" s="21"/>
      <c r="J1054" s="21"/>
      <c r="K1054" s="21"/>
      <c r="L1054" s="42" t="s">
        <v>635</v>
      </c>
    </row>
    <row r="1055" spans="1:12" x14ac:dyDescent="0.25">
      <c r="A1055" s="37" t="s">
        <v>635</v>
      </c>
      <c r="B1055" s="37">
        <v>538</v>
      </c>
      <c r="C1055" s="37" t="s">
        <v>425</v>
      </c>
      <c r="D1055" s="37" t="s">
        <v>831</v>
      </c>
      <c r="E1055" s="37"/>
      <c r="F1055" s="37">
        <v>1</v>
      </c>
      <c r="G1055" s="39">
        <v>0</v>
      </c>
      <c r="H1055" s="40"/>
      <c r="I1055" s="40"/>
      <c r="J1055" s="40"/>
      <c r="K1055" s="40"/>
      <c r="L1055" s="43" t="s">
        <v>635</v>
      </c>
    </row>
    <row r="1056" spans="1:12" x14ac:dyDescent="0.25">
      <c r="A1056" s="19" t="s">
        <v>635</v>
      </c>
      <c r="B1056" s="19">
        <v>539</v>
      </c>
      <c r="C1056" s="19" t="s">
        <v>429</v>
      </c>
      <c r="D1056" s="19" t="s">
        <v>705</v>
      </c>
      <c r="E1056" s="19" t="s">
        <v>28</v>
      </c>
      <c r="F1056" s="19">
        <v>1</v>
      </c>
      <c r="G1056" s="20">
        <v>0</v>
      </c>
      <c r="H1056" s="21"/>
      <c r="I1056" s="21"/>
      <c r="J1056" s="21"/>
      <c r="K1056" s="21"/>
      <c r="L1056" s="42" t="s">
        <v>635</v>
      </c>
    </row>
    <row r="1057" spans="1:12" x14ac:dyDescent="0.25">
      <c r="A1057" s="37" t="s">
        <v>635</v>
      </c>
      <c r="B1057" s="37">
        <v>541</v>
      </c>
      <c r="C1057" s="37" t="s">
        <v>429</v>
      </c>
      <c r="D1057" s="37" t="s">
        <v>903</v>
      </c>
      <c r="E1057" s="37" t="s">
        <v>431</v>
      </c>
      <c r="F1057" s="37">
        <v>1</v>
      </c>
      <c r="G1057" s="39">
        <v>0</v>
      </c>
      <c r="H1057" s="40"/>
      <c r="I1057" s="40"/>
      <c r="J1057" s="40"/>
      <c r="K1057" s="40"/>
      <c r="L1057" s="43" t="s">
        <v>635</v>
      </c>
    </row>
    <row r="1058" spans="1:12" x14ac:dyDescent="0.25">
      <c r="A1058" s="19" t="s">
        <v>635</v>
      </c>
      <c r="B1058" s="19">
        <v>544</v>
      </c>
      <c r="C1058" s="19" t="s">
        <v>429</v>
      </c>
      <c r="D1058" s="19" t="s">
        <v>832</v>
      </c>
      <c r="E1058" s="19"/>
      <c r="F1058" s="19">
        <v>1</v>
      </c>
      <c r="G1058" s="20">
        <v>0</v>
      </c>
      <c r="H1058" s="21"/>
      <c r="I1058" s="21"/>
      <c r="J1058" s="21"/>
      <c r="K1058" s="21"/>
      <c r="L1058" s="42" t="s">
        <v>635</v>
      </c>
    </row>
    <row r="1059" spans="1:12" x14ac:dyDescent="0.25">
      <c r="A1059" s="37" t="s">
        <v>635</v>
      </c>
      <c r="B1059" s="37">
        <v>548</v>
      </c>
      <c r="C1059" s="37" t="s">
        <v>432</v>
      </c>
      <c r="D1059" s="37" t="s">
        <v>919</v>
      </c>
      <c r="E1059" s="37" t="s">
        <v>623</v>
      </c>
      <c r="F1059" s="37">
        <v>1</v>
      </c>
      <c r="G1059" s="39">
        <v>0</v>
      </c>
      <c r="H1059" s="40"/>
      <c r="I1059" s="40"/>
      <c r="J1059" s="40"/>
      <c r="K1059" s="40"/>
      <c r="L1059" s="43" t="s">
        <v>635</v>
      </c>
    </row>
    <row r="1060" spans="1:12" x14ac:dyDescent="0.25">
      <c r="A1060" s="19" t="s">
        <v>635</v>
      </c>
      <c r="B1060" s="19">
        <v>550</v>
      </c>
      <c r="C1060" s="19" t="s">
        <v>432</v>
      </c>
      <c r="D1060" s="19" t="s">
        <v>833</v>
      </c>
      <c r="E1060" s="19"/>
      <c r="F1060" s="19">
        <v>1</v>
      </c>
      <c r="G1060" s="20">
        <v>0</v>
      </c>
      <c r="H1060" s="21"/>
      <c r="I1060" s="21"/>
      <c r="J1060" s="21"/>
      <c r="K1060" s="21"/>
      <c r="L1060" s="42" t="s">
        <v>635</v>
      </c>
    </row>
    <row r="1061" spans="1:12" x14ac:dyDescent="0.25">
      <c r="A1061" s="37" t="s">
        <v>635</v>
      </c>
      <c r="B1061" s="37">
        <v>559</v>
      </c>
      <c r="C1061" s="37" t="s">
        <v>438</v>
      </c>
      <c r="D1061" s="37" t="s">
        <v>834</v>
      </c>
      <c r="E1061" s="37"/>
      <c r="F1061" s="37">
        <v>1</v>
      </c>
      <c r="G1061" s="39">
        <v>0</v>
      </c>
      <c r="H1061" s="40"/>
      <c r="I1061" s="40"/>
      <c r="J1061" s="40"/>
      <c r="K1061" s="40"/>
      <c r="L1061" s="43" t="s">
        <v>635</v>
      </c>
    </row>
    <row r="1062" spans="1:12" x14ac:dyDescent="0.25">
      <c r="A1062" s="19" t="s">
        <v>635</v>
      </c>
      <c r="B1062" s="19">
        <v>560</v>
      </c>
      <c r="C1062" s="19" t="s">
        <v>438</v>
      </c>
      <c r="D1062" s="19" t="s">
        <v>834</v>
      </c>
      <c r="E1062" s="19"/>
      <c r="F1062" s="19">
        <v>1</v>
      </c>
      <c r="G1062" s="20">
        <v>0</v>
      </c>
      <c r="H1062" s="21"/>
      <c r="I1062" s="21"/>
      <c r="J1062" s="21"/>
      <c r="K1062" s="21"/>
      <c r="L1062" s="42" t="s">
        <v>635</v>
      </c>
    </row>
    <row r="1063" spans="1:12" x14ac:dyDescent="0.25">
      <c r="A1063" s="37" t="s">
        <v>635</v>
      </c>
      <c r="B1063" s="37">
        <v>561</v>
      </c>
      <c r="C1063" s="37" t="s">
        <v>438</v>
      </c>
      <c r="D1063" s="37" t="s">
        <v>834</v>
      </c>
      <c r="E1063" s="37"/>
      <c r="F1063" s="37">
        <v>1</v>
      </c>
      <c r="G1063" s="39">
        <v>0</v>
      </c>
      <c r="H1063" s="40"/>
      <c r="I1063" s="40"/>
      <c r="J1063" s="40"/>
      <c r="K1063" s="40"/>
      <c r="L1063" s="43" t="s">
        <v>635</v>
      </c>
    </row>
    <row r="1064" spans="1:12" x14ac:dyDescent="0.25">
      <c r="A1064" s="19" t="s">
        <v>635</v>
      </c>
      <c r="B1064" s="19">
        <v>562</v>
      </c>
      <c r="C1064" s="19" t="s">
        <v>438</v>
      </c>
      <c r="D1064" s="19" t="s">
        <v>834</v>
      </c>
      <c r="E1064" s="19"/>
      <c r="F1064" s="19">
        <v>1</v>
      </c>
      <c r="G1064" s="20">
        <v>0</v>
      </c>
      <c r="H1064" s="21"/>
      <c r="I1064" s="21"/>
      <c r="J1064" s="21"/>
      <c r="K1064" s="21"/>
      <c r="L1064" s="42" t="s">
        <v>635</v>
      </c>
    </row>
    <row r="1065" spans="1:12" x14ac:dyDescent="0.25">
      <c r="A1065" s="37" t="s">
        <v>635</v>
      </c>
      <c r="B1065" s="37">
        <v>571</v>
      </c>
      <c r="C1065" s="37" t="s">
        <v>447</v>
      </c>
      <c r="D1065" s="37" t="s">
        <v>836</v>
      </c>
      <c r="E1065" s="37"/>
      <c r="F1065" s="37">
        <v>1</v>
      </c>
      <c r="G1065" s="39">
        <v>0</v>
      </c>
      <c r="H1065" s="40"/>
      <c r="I1065" s="40"/>
      <c r="J1065" s="40"/>
      <c r="K1065" s="40"/>
      <c r="L1065" s="43" t="s">
        <v>635</v>
      </c>
    </row>
    <row r="1066" spans="1:12" x14ac:dyDescent="0.25">
      <c r="A1066" s="19" t="s">
        <v>635</v>
      </c>
      <c r="B1066" s="19">
        <v>572</v>
      </c>
      <c r="C1066" s="19" t="s">
        <v>447</v>
      </c>
      <c r="D1066" s="19" t="s">
        <v>836</v>
      </c>
      <c r="E1066" s="19"/>
      <c r="F1066" s="19">
        <v>1</v>
      </c>
      <c r="G1066" s="20">
        <v>0</v>
      </c>
      <c r="H1066" s="21"/>
      <c r="I1066" s="21"/>
      <c r="J1066" s="21"/>
      <c r="K1066" s="21"/>
      <c r="L1066" s="42" t="s">
        <v>635</v>
      </c>
    </row>
    <row r="1067" spans="1:12" x14ac:dyDescent="0.25">
      <c r="A1067" s="37" t="s">
        <v>635</v>
      </c>
      <c r="B1067" s="37">
        <v>573</v>
      </c>
      <c r="C1067" s="37" t="s">
        <v>447</v>
      </c>
      <c r="D1067" s="37" t="s">
        <v>836</v>
      </c>
      <c r="E1067" s="37"/>
      <c r="F1067" s="37">
        <v>1</v>
      </c>
      <c r="G1067" s="39">
        <v>0</v>
      </c>
      <c r="H1067" s="40"/>
      <c r="I1067" s="40"/>
      <c r="J1067" s="40"/>
      <c r="K1067" s="40"/>
      <c r="L1067" s="43" t="s">
        <v>635</v>
      </c>
    </row>
    <row r="1068" spans="1:12" x14ac:dyDescent="0.25">
      <c r="A1068" s="19" t="s">
        <v>635</v>
      </c>
      <c r="B1068" s="19">
        <v>574</v>
      </c>
      <c r="C1068" s="19" t="s">
        <v>447</v>
      </c>
      <c r="D1068" s="19" t="s">
        <v>836</v>
      </c>
      <c r="E1068" s="19"/>
      <c r="F1068" s="19">
        <v>1</v>
      </c>
      <c r="G1068" s="20">
        <v>0</v>
      </c>
      <c r="H1068" s="21"/>
      <c r="I1068" s="21"/>
      <c r="J1068" s="21"/>
      <c r="K1068" s="21"/>
      <c r="L1068" s="42" t="s">
        <v>635</v>
      </c>
    </row>
    <row r="1069" spans="1:12" x14ac:dyDescent="0.25">
      <c r="A1069" s="37" t="s">
        <v>635</v>
      </c>
      <c r="B1069" s="37">
        <v>584</v>
      </c>
      <c r="C1069" s="37" t="s">
        <v>457</v>
      </c>
      <c r="D1069" s="37" t="s">
        <v>837</v>
      </c>
      <c r="E1069" s="37"/>
      <c r="F1069" s="37">
        <v>1</v>
      </c>
      <c r="G1069" s="39">
        <v>0</v>
      </c>
      <c r="H1069" s="40"/>
      <c r="I1069" s="40"/>
      <c r="J1069" s="40"/>
      <c r="K1069" s="40"/>
      <c r="L1069" s="43" t="s">
        <v>635</v>
      </c>
    </row>
    <row r="1070" spans="1:12" x14ac:dyDescent="0.25">
      <c r="A1070" s="19" t="s">
        <v>635</v>
      </c>
      <c r="B1070" s="19">
        <v>585</v>
      </c>
      <c r="C1070" s="19" t="s">
        <v>457</v>
      </c>
      <c r="D1070" s="19" t="s">
        <v>837</v>
      </c>
      <c r="E1070" s="19"/>
      <c r="F1070" s="19">
        <v>1</v>
      </c>
      <c r="G1070" s="20">
        <v>0</v>
      </c>
      <c r="H1070" s="21"/>
      <c r="I1070" s="21"/>
      <c r="J1070" s="21"/>
      <c r="K1070" s="21"/>
      <c r="L1070" s="42" t="s">
        <v>635</v>
      </c>
    </row>
    <row r="1071" spans="1:12" x14ac:dyDescent="0.25">
      <c r="A1071" s="37" t="s">
        <v>635</v>
      </c>
      <c r="B1071" s="37">
        <v>586</v>
      </c>
      <c r="C1071" s="37" t="s">
        <v>457</v>
      </c>
      <c r="D1071" s="37" t="s">
        <v>837</v>
      </c>
      <c r="E1071" s="37"/>
      <c r="F1071" s="37">
        <v>1</v>
      </c>
      <c r="G1071" s="39">
        <v>0</v>
      </c>
      <c r="H1071" s="40"/>
      <c r="I1071" s="40"/>
      <c r="J1071" s="40"/>
      <c r="K1071" s="40"/>
      <c r="L1071" s="43" t="s">
        <v>635</v>
      </c>
    </row>
    <row r="1072" spans="1:12" x14ac:dyDescent="0.25">
      <c r="A1072" s="19" t="s">
        <v>635</v>
      </c>
      <c r="B1072" s="19">
        <v>587</v>
      </c>
      <c r="C1072" s="19" t="s">
        <v>457</v>
      </c>
      <c r="D1072" s="19" t="s">
        <v>837</v>
      </c>
      <c r="E1072" s="19"/>
      <c r="F1072" s="19">
        <v>1</v>
      </c>
      <c r="G1072" s="20">
        <v>0</v>
      </c>
      <c r="H1072" s="21"/>
      <c r="I1072" s="21"/>
      <c r="J1072" s="21"/>
      <c r="K1072" s="21"/>
      <c r="L1072" s="42" t="s">
        <v>635</v>
      </c>
    </row>
    <row r="1073" spans="1:12" x14ac:dyDescent="0.25">
      <c r="A1073" s="37" t="s">
        <v>635</v>
      </c>
      <c r="B1073" s="37">
        <v>596</v>
      </c>
      <c r="C1073" s="37" t="s">
        <v>467</v>
      </c>
      <c r="D1073" s="37" t="s">
        <v>920</v>
      </c>
      <c r="E1073" s="37" t="s">
        <v>627</v>
      </c>
      <c r="F1073" s="37">
        <v>1</v>
      </c>
      <c r="G1073" s="39">
        <v>0</v>
      </c>
      <c r="H1073" s="40"/>
      <c r="I1073" s="40"/>
      <c r="J1073" s="40"/>
      <c r="K1073" s="40"/>
      <c r="L1073" s="43" t="s">
        <v>635</v>
      </c>
    </row>
    <row r="1074" spans="1:12" x14ac:dyDescent="0.25">
      <c r="A1074" s="19" t="s">
        <v>635</v>
      </c>
      <c r="B1074" s="19">
        <v>597</v>
      </c>
      <c r="C1074" s="19" t="s">
        <v>467</v>
      </c>
      <c r="D1074" s="19" t="s">
        <v>838</v>
      </c>
      <c r="E1074" s="19"/>
      <c r="F1074" s="19">
        <v>1</v>
      </c>
      <c r="G1074" s="20">
        <v>0</v>
      </c>
      <c r="H1074" s="21"/>
      <c r="I1074" s="21"/>
      <c r="J1074" s="21"/>
      <c r="K1074" s="21"/>
      <c r="L1074" s="42" t="s">
        <v>635</v>
      </c>
    </row>
    <row r="1075" spans="1:12" x14ac:dyDescent="0.25">
      <c r="A1075" s="37" t="s">
        <v>635</v>
      </c>
      <c r="B1075" s="37">
        <v>598</v>
      </c>
      <c r="C1075" s="37" t="s">
        <v>467</v>
      </c>
      <c r="D1075" s="37" t="s">
        <v>838</v>
      </c>
      <c r="E1075" s="37"/>
      <c r="F1075" s="37">
        <v>1</v>
      </c>
      <c r="G1075" s="39">
        <v>0</v>
      </c>
      <c r="H1075" s="40"/>
      <c r="I1075" s="40"/>
      <c r="J1075" s="40"/>
      <c r="K1075" s="40"/>
      <c r="L1075" s="43" t="s">
        <v>635</v>
      </c>
    </row>
    <row r="1076" spans="1:12" x14ac:dyDescent="0.25">
      <c r="A1076" s="19" t="s">
        <v>635</v>
      </c>
      <c r="B1076" s="19">
        <v>599</v>
      </c>
      <c r="C1076" s="19" t="s">
        <v>467</v>
      </c>
      <c r="D1076" s="19" t="s">
        <v>838</v>
      </c>
      <c r="E1076" s="19"/>
      <c r="F1076" s="19">
        <v>1</v>
      </c>
      <c r="G1076" s="20">
        <v>0</v>
      </c>
      <c r="H1076" s="21"/>
      <c r="I1076" s="21"/>
      <c r="J1076" s="21"/>
      <c r="K1076" s="21"/>
      <c r="L1076" s="42" t="s">
        <v>635</v>
      </c>
    </row>
    <row r="1077" spans="1:12" x14ac:dyDescent="0.25">
      <c r="A1077" s="37" t="s">
        <v>635</v>
      </c>
      <c r="B1077" s="37">
        <v>619</v>
      </c>
      <c r="C1077" s="37" t="s">
        <v>476</v>
      </c>
      <c r="D1077" s="37" t="s">
        <v>839</v>
      </c>
      <c r="E1077" s="37"/>
      <c r="F1077" s="37">
        <v>1</v>
      </c>
      <c r="G1077" s="39"/>
      <c r="H1077" s="40"/>
      <c r="I1077" s="40"/>
      <c r="J1077" s="40"/>
      <c r="K1077" s="40"/>
      <c r="L1077" s="43" t="s">
        <v>635</v>
      </c>
    </row>
    <row r="1078" spans="1:12" x14ac:dyDescent="0.25">
      <c r="A1078" s="19" t="s">
        <v>635</v>
      </c>
      <c r="B1078" s="19">
        <v>620</v>
      </c>
      <c r="C1078" s="19" t="s">
        <v>476</v>
      </c>
      <c r="D1078" s="19" t="s">
        <v>921</v>
      </c>
      <c r="E1078" s="19" t="s">
        <v>628</v>
      </c>
      <c r="F1078" s="19">
        <v>1</v>
      </c>
      <c r="G1078" s="20">
        <v>0</v>
      </c>
      <c r="H1078" s="21"/>
      <c r="I1078" s="21"/>
      <c r="J1078" s="21"/>
      <c r="K1078" s="21"/>
      <c r="L1078" s="42" t="s">
        <v>635</v>
      </c>
    </row>
    <row r="1079" spans="1:12" x14ac:dyDescent="0.25">
      <c r="A1079" s="37" t="s">
        <v>635</v>
      </c>
      <c r="B1079" s="37">
        <v>621</v>
      </c>
      <c r="C1079" s="37" t="s">
        <v>476</v>
      </c>
      <c r="D1079" s="37" t="s">
        <v>839</v>
      </c>
      <c r="E1079" s="37"/>
      <c r="F1079" s="37">
        <v>1</v>
      </c>
      <c r="G1079" s="39"/>
      <c r="H1079" s="40"/>
      <c r="I1079" s="40"/>
      <c r="J1079" s="40"/>
      <c r="K1079" s="40"/>
      <c r="L1079" s="43" t="s">
        <v>635</v>
      </c>
    </row>
    <row r="1080" spans="1:12" x14ac:dyDescent="0.25">
      <c r="A1080" s="19" t="s">
        <v>635</v>
      </c>
      <c r="B1080" s="19">
        <v>622</v>
      </c>
      <c r="C1080" s="19" t="s">
        <v>476</v>
      </c>
      <c r="D1080" s="19" t="s">
        <v>839</v>
      </c>
      <c r="E1080" s="19"/>
      <c r="F1080" s="19">
        <v>1</v>
      </c>
      <c r="G1080" s="20"/>
      <c r="H1080" s="21"/>
      <c r="I1080" s="21"/>
      <c r="J1080" s="21"/>
      <c r="K1080" s="21"/>
      <c r="L1080" s="42" t="s">
        <v>635</v>
      </c>
    </row>
    <row r="1081" spans="1:12" x14ac:dyDescent="0.25">
      <c r="A1081" s="37" t="s">
        <v>635</v>
      </c>
      <c r="B1081" s="37">
        <v>623</v>
      </c>
      <c r="C1081" s="37" t="s">
        <v>476</v>
      </c>
      <c r="D1081" s="37" t="s">
        <v>839</v>
      </c>
      <c r="E1081" s="37"/>
      <c r="F1081" s="37">
        <v>1</v>
      </c>
      <c r="G1081" s="39"/>
      <c r="H1081" s="40"/>
      <c r="I1081" s="40"/>
      <c r="J1081" s="40"/>
      <c r="K1081" s="40"/>
      <c r="L1081" s="43" t="s">
        <v>635</v>
      </c>
    </row>
    <row r="1082" spans="1:12" x14ac:dyDescent="0.25">
      <c r="A1082" s="19" t="s">
        <v>635</v>
      </c>
      <c r="B1082" s="19">
        <v>628</v>
      </c>
      <c r="C1082" s="19" t="s">
        <v>497</v>
      </c>
      <c r="D1082" s="19" t="s">
        <v>840</v>
      </c>
      <c r="E1082" s="19"/>
      <c r="F1082" s="19">
        <v>1</v>
      </c>
      <c r="G1082" s="20"/>
      <c r="H1082" s="21"/>
      <c r="I1082" s="21"/>
      <c r="J1082" s="21"/>
      <c r="K1082" s="21"/>
      <c r="L1082" s="42" t="s">
        <v>635</v>
      </c>
    </row>
    <row r="1083" spans="1:12" x14ac:dyDescent="0.25">
      <c r="A1083" s="37" t="s">
        <v>635</v>
      </c>
      <c r="B1083" s="37">
        <v>629</v>
      </c>
      <c r="C1083" s="37" t="s">
        <v>497</v>
      </c>
      <c r="D1083" s="37" t="s">
        <v>840</v>
      </c>
      <c r="E1083" s="37"/>
      <c r="F1083" s="37">
        <v>1</v>
      </c>
      <c r="G1083" s="39">
        <v>0</v>
      </c>
      <c r="H1083" s="40"/>
      <c r="I1083" s="40"/>
      <c r="J1083" s="40"/>
      <c r="K1083" s="40"/>
      <c r="L1083" s="43" t="s">
        <v>635</v>
      </c>
    </row>
    <row r="1084" spans="1:12" x14ac:dyDescent="0.25">
      <c r="A1084" s="19" t="s">
        <v>635</v>
      </c>
      <c r="B1084" s="19">
        <v>631</v>
      </c>
      <c r="C1084" s="19" t="s">
        <v>503</v>
      </c>
      <c r="D1084" s="19" t="s">
        <v>922</v>
      </c>
      <c r="E1084" s="19" t="s">
        <v>629</v>
      </c>
      <c r="F1084" s="19" t="s">
        <v>505</v>
      </c>
      <c r="G1084" s="20"/>
      <c r="H1084" s="21"/>
      <c r="I1084" s="21"/>
      <c r="J1084" s="21"/>
      <c r="K1084" s="21"/>
      <c r="L1084" s="42" t="s">
        <v>635</v>
      </c>
    </row>
    <row r="1085" spans="1:12" x14ac:dyDescent="0.25">
      <c r="A1085" s="37" t="s">
        <v>635</v>
      </c>
      <c r="B1085" s="37">
        <v>632</v>
      </c>
      <c r="C1085" s="37" t="s">
        <v>503</v>
      </c>
      <c r="D1085" s="37" t="s">
        <v>846</v>
      </c>
      <c r="E1085" s="37"/>
      <c r="F1085" s="37" t="s">
        <v>505</v>
      </c>
      <c r="G1085" s="39"/>
      <c r="H1085" s="40"/>
      <c r="I1085" s="40"/>
      <c r="J1085" s="40"/>
      <c r="K1085" s="40"/>
      <c r="L1085" s="43" t="s">
        <v>635</v>
      </c>
    </row>
    <row r="1086" spans="1:12" x14ac:dyDescent="0.25">
      <c r="A1086" s="37" t="s">
        <v>632</v>
      </c>
      <c r="B1086" s="37">
        <v>15</v>
      </c>
      <c r="C1086" s="37" t="s">
        <v>27</v>
      </c>
      <c r="D1086" s="37" t="s">
        <v>923</v>
      </c>
      <c r="E1086" s="37" t="s">
        <v>28</v>
      </c>
      <c r="F1086" s="37">
        <v>1</v>
      </c>
      <c r="G1086" s="39" t="s">
        <v>29</v>
      </c>
      <c r="H1086" s="40"/>
      <c r="I1086" s="40"/>
      <c r="J1086" s="40"/>
      <c r="K1086" s="40"/>
      <c r="L1086" s="43" t="s">
        <v>632</v>
      </c>
    </row>
    <row r="1087" spans="1:12" x14ac:dyDescent="0.25">
      <c r="A1087" s="19" t="s">
        <v>632</v>
      </c>
      <c r="B1087" s="19">
        <v>49</v>
      </c>
      <c r="C1087" s="19" t="s">
        <v>56</v>
      </c>
      <c r="D1087" s="19" t="s">
        <v>924</v>
      </c>
      <c r="E1087" s="19" t="s">
        <v>58</v>
      </c>
      <c r="F1087" s="19">
        <v>1</v>
      </c>
      <c r="G1087" s="20" t="s">
        <v>29</v>
      </c>
      <c r="H1087" s="21"/>
      <c r="I1087" s="21"/>
      <c r="J1087" s="21"/>
      <c r="K1087" s="21"/>
      <c r="L1087" s="42" t="s">
        <v>632</v>
      </c>
    </row>
    <row r="1088" spans="1:12" x14ac:dyDescent="0.25">
      <c r="A1088" s="37" t="s">
        <v>632</v>
      </c>
      <c r="B1088" s="37">
        <v>50</v>
      </c>
      <c r="C1088" s="37" t="s">
        <v>56</v>
      </c>
      <c r="D1088" s="37" t="s">
        <v>925</v>
      </c>
      <c r="E1088" s="37" t="s">
        <v>59</v>
      </c>
      <c r="F1088" s="37">
        <v>1</v>
      </c>
      <c r="G1088" s="39" t="s">
        <v>29</v>
      </c>
      <c r="H1088" s="40"/>
      <c r="I1088" s="40"/>
      <c r="J1088" s="40"/>
      <c r="K1088" s="40"/>
      <c r="L1088" s="43" t="s">
        <v>632</v>
      </c>
    </row>
    <row r="1089" spans="1:12" x14ac:dyDescent="0.25">
      <c r="A1089" s="19" t="s">
        <v>632</v>
      </c>
      <c r="B1089" s="19">
        <v>61</v>
      </c>
      <c r="C1089" s="19" t="s">
        <v>63</v>
      </c>
      <c r="D1089" s="19" t="s">
        <v>926</v>
      </c>
      <c r="E1089" s="19" t="s">
        <v>68</v>
      </c>
      <c r="F1089" s="19">
        <v>1</v>
      </c>
      <c r="G1089" s="20" t="s">
        <v>29</v>
      </c>
      <c r="H1089" s="21"/>
      <c r="I1089" s="21"/>
      <c r="J1089" s="21"/>
      <c r="K1089" s="21"/>
      <c r="L1089" s="42" t="s">
        <v>632</v>
      </c>
    </row>
    <row r="1090" spans="1:12" x14ac:dyDescent="0.25">
      <c r="A1090" s="37" t="s">
        <v>632</v>
      </c>
      <c r="B1090" s="37">
        <v>66</v>
      </c>
      <c r="C1090" s="37" t="s">
        <v>69</v>
      </c>
      <c r="D1090" s="37" t="s">
        <v>927</v>
      </c>
      <c r="E1090" s="37" t="s">
        <v>71</v>
      </c>
      <c r="F1090" s="37">
        <v>1</v>
      </c>
      <c r="G1090" s="39" t="s">
        <v>72</v>
      </c>
      <c r="H1090" s="40"/>
      <c r="I1090" s="40"/>
      <c r="J1090" s="40"/>
      <c r="K1090" s="40"/>
      <c r="L1090" s="43" t="s">
        <v>632</v>
      </c>
    </row>
    <row r="1091" spans="1:12" x14ac:dyDescent="0.25">
      <c r="A1091" s="19" t="s">
        <v>632</v>
      </c>
      <c r="B1091" s="19">
        <v>91</v>
      </c>
      <c r="C1091" s="19" t="s">
        <v>88</v>
      </c>
      <c r="D1091" s="19" t="s">
        <v>928</v>
      </c>
      <c r="E1091" s="19" t="s">
        <v>90</v>
      </c>
      <c r="F1091" s="19">
        <v>1</v>
      </c>
      <c r="G1091" s="20" t="s">
        <v>29</v>
      </c>
      <c r="H1091" s="21"/>
      <c r="I1091" s="21"/>
      <c r="J1091" s="21"/>
      <c r="K1091" s="21"/>
      <c r="L1091" s="42" t="s">
        <v>632</v>
      </c>
    </row>
    <row r="1092" spans="1:12" x14ac:dyDescent="0.25">
      <c r="A1092" s="37" t="s">
        <v>632</v>
      </c>
      <c r="B1092" s="37">
        <v>121</v>
      </c>
      <c r="C1092" s="37" t="s">
        <v>103</v>
      </c>
      <c r="D1092" s="37" t="s">
        <v>929</v>
      </c>
      <c r="E1092" s="37" t="s">
        <v>117</v>
      </c>
      <c r="F1092" s="37">
        <v>1</v>
      </c>
      <c r="G1092" s="39" t="s">
        <v>118</v>
      </c>
      <c r="H1092" s="40"/>
      <c r="I1092" s="40"/>
      <c r="J1092" s="40"/>
      <c r="K1092" s="40"/>
      <c r="L1092" s="43" t="s">
        <v>632</v>
      </c>
    </row>
    <row r="1093" spans="1:12" x14ac:dyDescent="0.25">
      <c r="A1093" s="19" t="s">
        <v>632</v>
      </c>
      <c r="B1093" s="19">
        <v>151</v>
      </c>
      <c r="C1093" s="19" t="s">
        <v>132</v>
      </c>
      <c r="D1093" s="19" t="s">
        <v>930</v>
      </c>
      <c r="E1093" s="19" t="s">
        <v>136</v>
      </c>
      <c r="F1093" s="19">
        <v>1</v>
      </c>
      <c r="G1093" s="20" t="s">
        <v>29</v>
      </c>
      <c r="H1093" s="21"/>
      <c r="I1093" s="21"/>
      <c r="J1093" s="21"/>
      <c r="K1093" s="21"/>
      <c r="L1093" s="42" t="s">
        <v>632</v>
      </c>
    </row>
    <row r="1094" spans="1:12" x14ac:dyDescent="0.25">
      <c r="A1094" s="37" t="s">
        <v>632</v>
      </c>
      <c r="B1094" s="37">
        <v>160</v>
      </c>
      <c r="C1094" s="37" t="s">
        <v>138</v>
      </c>
      <c r="D1094" s="37" t="s">
        <v>931</v>
      </c>
      <c r="E1094" s="37" t="s">
        <v>145</v>
      </c>
      <c r="F1094" s="37">
        <v>1</v>
      </c>
      <c r="G1094" s="39" t="s">
        <v>146</v>
      </c>
      <c r="H1094" s="40"/>
      <c r="I1094" s="40"/>
      <c r="J1094" s="40"/>
      <c r="K1094" s="40"/>
      <c r="L1094" s="43" t="s">
        <v>632</v>
      </c>
    </row>
    <row r="1095" spans="1:12" x14ac:dyDescent="0.25">
      <c r="A1095" s="19" t="s">
        <v>632</v>
      </c>
      <c r="B1095" s="19">
        <v>169</v>
      </c>
      <c r="C1095" s="19" t="s">
        <v>151</v>
      </c>
      <c r="D1095" s="19" t="s">
        <v>932</v>
      </c>
      <c r="E1095" s="19" t="s">
        <v>153</v>
      </c>
      <c r="F1095" s="19">
        <v>1</v>
      </c>
      <c r="G1095" s="20" t="s">
        <v>29</v>
      </c>
      <c r="H1095" s="21"/>
      <c r="I1095" s="21"/>
      <c r="J1095" s="21"/>
      <c r="K1095" s="21"/>
      <c r="L1095" s="42" t="s">
        <v>632</v>
      </c>
    </row>
    <row r="1096" spans="1:12" x14ac:dyDescent="0.25">
      <c r="A1096" s="37" t="s">
        <v>632</v>
      </c>
      <c r="B1096" s="37">
        <v>172</v>
      </c>
      <c r="C1096" s="37" t="s">
        <v>151</v>
      </c>
      <c r="D1096" s="37" t="s">
        <v>933</v>
      </c>
      <c r="E1096" s="37" t="s">
        <v>156</v>
      </c>
      <c r="F1096" s="37">
        <v>1</v>
      </c>
      <c r="G1096" s="39" t="s">
        <v>29</v>
      </c>
      <c r="H1096" s="40"/>
      <c r="I1096" s="40"/>
      <c r="J1096" s="40"/>
      <c r="K1096" s="40"/>
      <c r="L1096" s="43" t="s">
        <v>632</v>
      </c>
    </row>
    <row r="1097" spans="1:12" x14ac:dyDescent="0.25">
      <c r="A1097" s="19" t="s">
        <v>632</v>
      </c>
      <c r="B1097" s="19">
        <v>188</v>
      </c>
      <c r="C1097" s="19" t="s">
        <v>165</v>
      </c>
      <c r="D1097" s="19" t="s">
        <v>934</v>
      </c>
      <c r="E1097" s="19" t="s">
        <v>167</v>
      </c>
      <c r="F1097" s="19">
        <v>1</v>
      </c>
      <c r="G1097" s="20" t="s">
        <v>29</v>
      </c>
      <c r="H1097" s="21" t="s">
        <v>12</v>
      </c>
      <c r="I1097" s="21" t="s">
        <v>12</v>
      </c>
      <c r="J1097" s="21" t="s">
        <v>12</v>
      </c>
      <c r="K1097" s="21" t="s">
        <v>12</v>
      </c>
      <c r="L1097" s="42" t="s">
        <v>632</v>
      </c>
    </row>
    <row r="1098" spans="1:12" x14ac:dyDescent="0.25">
      <c r="A1098" s="37" t="s">
        <v>632</v>
      </c>
      <c r="B1098" s="37">
        <v>219</v>
      </c>
      <c r="C1098" s="37" t="s">
        <v>188</v>
      </c>
      <c r="D1098" s="37" t="s">
        <v>935</v>
      </c>
      <c r="E1098" s="37" t="s">
        <v>189</v>
      </c>
      <c r="F1098" s="37">
        <v>1</v>
      </c>
      <c r="G1098" s="39" t="s">
        <v>29</v>
      </c>
      <c r="H1098" s="40"/>
      <c r="I1098" s="40"/>
      <c r="J1098" s="40"/>
      <c r="K1098" s="40"/>
      <c r="L1098" s="43" t="s">
        <v>632</v>
      </c>
    </row>
    <row r="1099" spans="1:12" x14ac:dyDescent="0.25">
      <c r="A1099" s="19" t="s">
        <v>632</v>
      </c>
      <c r="B1099" s="19">
        <v>226</v>
      </c>
      <c r="C1099" s="19" t="s">
        <v>188</v>
      </c>
      <c r="D1099" s="19" t="s">
        <v>936</v>
      </c>
      <c r="E1099" s="19" t="s">
        <v>196</v>
      </c>
      <c r="F1099" s="19">
        <v>1</v>
      </c>
      <c r="G1099" s="20" t="s">
        <v>29</v>
      </c>
      <c r="H1099" s="21"/>
      <c r="I1099" s="21"/>
      <c r="J1099" s="21"/>
      <c r="K1099" s="21"/>
      <c r="L1099" s="42" t="s">
        <v>632</v>
      </c>
    </row>
    <row r="1100" spans="1:12" x14ac:dyDescent="0.25">
      <c r="A1100" s="37" t="s">
        <v>632</v>
      </c>
      <c r="B1100" s="37">
        <v>231</v>
      </c>
      <c r="C1100" s="37" t="s">
        <v>197</v>
      </c>
      <c r="D1100" s="37" t="s">
        <v>937</v>
      </c>
      <c r="E1100" s="37" t="s">
        <v>198</v>
      </c>
      <c r="F1100" s="37">
        <v>1</v>
      </c>
      <c r="G1100" s="39" t="s">
        <v>29</v>
      </c>
      <c r="H1100" s="40"/>
      <c r="I1100" s="40"/>
      <c r="J1100" s="40"/>
      <c r="K1100" s="40"/>
      <c r="L1100" s="43" t="s">
        <v>632</v>
      </c>
    </row>
    <row r="1101" spans="1:12" x14ac:dyDescent="0.25">
      <c r="A1101" s="19" t="s">
        <v>632</v>
      </c>
      <c r="B1101" s="19">
        <v>232</v>
      </c>
      <c r="C1101" s="19" t="s">
        <v>197</v>
      </c>
      <c r="D1101" s="19" t="s">
        <v>938</v>
      </c>
      <c r="E1101" s="19" t="s">
        <v>199</v>
      </c>
      <c r="F1101" s="19">
        <v>1</v>
      </c>
      <c r="G1101" s="20" t="s">
        <v>29</v>
      </c>
      <c r="H1101" s="21"/>
      <c r="I1101" s="21"/>
      <c r="J1101" s="21"/>
      <c r="K1101" s="21"/>
      <c r="L1101" s="42" t="s">
        <v>632</v>
      </c>
    </row>
    <row r="1102" spans="1:12" x14ac:dyDescent="0.25">
      <c r="A1102" s="37" t="s">
        <v>632</v>
      </c>
      <c r="B1102" s="37">
        <v>234</v>
      </c>
      <c r="C1102" s="37" t="s">
        <v>197</v>
      </c>
      <c r="D1102" s="37" t="s">
        <v>939</v>
      </c>
      <c r="E1102" s="37" t="s">
        <v>201</v>
      </c>
      <c r="F1102" s="37">
        <v>1</v>
      </c>
      <c r="G1102" s="39" t="s">
        <v>29</v>
      </c>
      <c r="H1102" s="40"/>
      <c r="I1102" s="40"/>
      <c r="J1102" s="40"/>
      <c r="K1102" s="40"/>
      <c r="L1102" s="43" t="s">
        <v>632</v>
      </c>
    </row>
    <row r="1103" spans="1:12" x14ac:dyDescent="0.25">
      <c r="A1103" s="19" t="s">
        <v>632</v>
      </c>
      <c r="B1103" s="19">
        <v>235</v>
      </c>
      <c r="C1103" s="19" t="s">
        <v>197</v>
      </c>
      <c r="D1103" s="19" t="s">
        <v>940</v>
      </c>
      <c r="E1103" s="19" t="s">
        <v>202</v>
      </c>
      <c r="F1103" s="19">
        <v>1</v>
      </c>
      <c r="G1103" s="20" t="s">
        <v>203</v>
      </c>
      <c r="H1103" s="21" t="s">
        <v>12</v>
      </c>
      <c r="I1103" s="21" t="s">
        <v>12</v>
      </c>
      <c r="J1103" s="21" t="s">
        <v>12</v>
      </c>
      <c r="K1103" s="21" t="s">
        <v>12</v>
      </c>
      <c r="L1103" s="42" t="s">
        <v>632</v>
      </c>
    </row>
    <row r="1104" spans="1:12" x14ac:dyDescent="0.25">
      <c r="A1104" s="37" t="s">
        <v>632</v>
      </c>
      <c r="B1104" s="37">
        <v>236</v>
      </c>
      <c r="C1104" s="37" t="s">
        <v>197</v>
      </c>
      <c r="D1104" s="37" t="s">
        <v>941</v>
      </c>
      <c r="E1104" s="37" t="s">
        <v>204</v>
      </c>
      <c r="F1104" s="37">
        <v>1</v>
      </c>
      <c r="G1104" s="39" t="s">
        <v>29</v>
      </c>
      <c r="H1104" s="40"/>
      <c r="I1104" s="40"/>
      <c r="J1104" s="40"/>
      <c r="K1104" s="40"/>
      <c r="L1104" s="43" t="s">
        <v>632</v>
      </c>
    </row>
    <row r="1105" spans="1:12" x14ac:dyDescent="0.25">
      <c r="A1105" s="19" t="s">
        <v>632</v>
      </c>
      <c r="B1105" s="19">
        <v>240</v>
      </c>
      <c r="C1105" s="19" t="s">
        <v>197</v>
      </c>
      <c r="D1105" s="19" t="s">
        <v>942</v>
      </c>
      <c r="E1105" s="19" t="s">
        <v>208</v>
      </c>
      <c r="F1105" s="19">
        <v>1</v>
      </c>
      <c r="G1105" s="20" t="s">
        <v>29</v>
      </c>
      <c r="H1105" s="21"/>
      <c r="I1105" s="21"/>
      <c r="J1105" s="21"/>
      <c r="K1105" s="21"/>
      <c r="L1105" s="42" t="s">
        <v>632</v>
      </c>
    </row>
    <row r="1106" spans="1:12" x14ac:dyDescent="0.25">
      <c r="A1106" s="37" t="s">
        <v>632</v>
      </c>
      <c r="B1106" s="37">
        <v>241</v>
      </c>
      <c r="C1106" s="37" t="s">
        <v>197</v>
      </c>
      <c r="D1106" s="37" t="s">
        <v>943</v>
      </c>
      <c r="E1106" s="37" t="s">
        <v>209</v>
      </c>
      <c r="F1106" s="37">
        <v>1</v>
      </c>
      <c r="G1106" s="39" t="s">
        <v>29</v>
      </c>
      <c r="H1106" s="40"/>
      <c r="I1106" s="40"/>
      <c r="J1106" s="40"/>
      <c r="K1106" s="40"/>
      <c r="L1106" s="43" t="s">
        <v>632</v>
      </c>
    </row>
    <row r="1107" spans="1:12" x14ac:dyDescent="0.25">
      <c r="A1107" s="19" t="s">
        <v>632</v>
      </c>
      <c r="B1107" s="19">
        <v>263</v>
      </c>
      <c r="C1107" s="19" t="s">
        <v>221</v>
      </c>
      <c r="D1107" s="19" t="s">
        <v>944</v>
      </c>
      <c r="E1107" s="19" t="s">
        <v>222</v>
      </c>
      <c r="F1107" s="19">
        <v>1</v>
      </c>
      <c r="G1107" s="20" t="s">
        <v>29</v>
      </c>
      <c r="H1107" s="21"/>
      <c r="I1107" s="21"/>
      <c r="J1107" s="21"/>
      <c r="K1107" s="21"/>
      <c r="L1107" s="42" t="s">
        <v>632</v>
      </c>
    </row>
    <row r="1108" spans="1:12" x14ac:dyDescent="0.25">
      <c r="A1108" s="37" t="s">
        <v>632</v>
      </c>
      <c r="B1108" s="37">
        <v>265</v>
      </c>
      <c r="C1108" s="37" t="s">
        <v>221</v>
      </c>
      <c r="D1108" s="37" t="s">
        <v>945</v>
      </c>
      <c r="E1108" s="37" t="s">
        <v>224</v>
      </c>
      <c r="F1108" s="37">
        <v>1</v>
      </c>
      <c r="G1108" s="39" t="s">
        <v>29</v>
      </c>
      <c r="H1108" s="40"/>
      <c r="I1108" s="40"/>
      <c r="J1108" s="40"/>
      <c r="K1108" s="40"/>
      <c r="L1108" s="43" t="s">
        <v>632</v>
      </c>
    </row>
    <row r="1109" spans="1:12" x14ac:dyDescent="0.25">
      <c r="A1109" s="19" t="s">
        <v>632</v>
      </c>
      <c r="B1109" s="19">
        <v>279</v>
      </c>
      <c r="C1109" s="19" t="s">
        <v>233</v>
      </c>
      <c r="D1109" s="19" t="s">
        <v>946</v>
      </c>
      <c r="E1109" s="19" t="s">
        <v>234</v>
      </c>
      <c r="F1109" s="19">
        <v>1</v>
      </c>
      <c r="G1109" s="20" t="s">
        <v>29</v>
      </c>
      <c r="H1109" s="21"/>
      <c r="I1109" s="21"/>
      <c r="J1109" s="21"/>
      <c r="K1109" s="21"/>
      <c r="L1109" s="42" t="s">
        <v>632</v>
      </c>
    </row>
    <row r="1110" spans="1:12" x14ac:dyDescent="0.25">
      <c r="A1110" s="37" t="s">
        <v>632</v>
      </c>
      <c r="B1110" s="37">
        <v>284</v>
      </c>
      <c r="C1110" s="37" t="s">
        <v>233</v>
      </c>
      <c r="D1110" s="37" t="s">
        <v>947</v>
      </c>
      <c r="E1110" s="37" t="s">
        <v>239</v>
      </c>
      <c r="F1110" s="37">
        <v>1</v>
      </c>
      <c r="G1110" s="39" t="s">
        <v>29</v>
      </c>
      <c r="H1110" s="40" t="s">
        <v>12</v>
      </c>
      <c r="I1110" s="40" t="s">
        <v>12</v>
      </c>
      <c r="J1110" s="40" t="s">
        <v>12</v>
      </c>
      <c r="K1110" s="40" t="s">
        <v>12</v>
      </c>
      <c r="L1110" s="43" t="s">
        <v>632</v>
      </c>
    </row>
    <row r="1111" spans="1:12" x14ac:dyDescent="0.25">
      <c r="A1111" s="19" t="s">
        <v>632</v>
      </c>
      <c r="B1111" s="19">
        <v>292</v>
      </c>
      <c r="C1111" s="19" t="s">
        <v>240</v>
      </c>
      <c r="D1111" s="19" t="s">
        <v>948</v>
      </c>
      <c r="E1111" s="19" t="s">
        <v>244</v>
      </c>
      <c r="F1111" s="19">
        <v>1</v>
      </c>
      <c r="G1111" s="20" t="s">
        <v>29</v>
      </c>
      <c r="H1111" s="21"/>
      <c r="I1111" s="21"/>
      <c r="J1111" s="21"/>
      <c r="K1111" s="21"/>
      <c r="L1111" s="42" t="s">
        <v>632</v>
      </c>
    </row>
    <row r="1112" spans="1:12" x14ac:dyDescent="0.25">
      <c r="A1112" s="37" t="s">
        <v>632</v>
      </c>
      <c r="B1112" s="37">
        <v>301</v>
      </c>
      <c r="C1112" s="37" t="s">
        <v>245</v>
      </c>
      <c r="D1112" s="37" t="s">
        <v>949</v>
      </c>
      <c r="E1112" s="37" t="s">
        <v>251</v>
      </c>
      <c r="F1112" s="37">
        <v>1</v>
      </c>
      <c r="G1112" s="39" t="s">
        <v>29</v>
      </c>
      <c r="H1112" s="40"/>
      <c r="I1112" s="40"/>
      <c r="J1112" s="40"/>
      <c r="K1112" s="40"/>
      <c r="L1112" s="43" t="s">
        <v>632</v>
      </c>
    </row>
    <row r="1113" spans="1:12" x14ac:dyDescent="0.25">
      <c r="A1113" s="19" t="s">
        <v>632</v>
      </c>
      <c r="B1113" s="19">
        <v>305</v>
      </c>
      <c r="C1113" s="19" t="s">
        <v>252</v>
      </c>
      <c r="D1113" s="19" t="s">
        <v>950</v>
      </c>
      <c r="E1113" s="19" t="s">
        <v>253</v>
      </c>
      <c r="F1113" s="19">
        <v>1</v>
      </c>
      <c r="G1113" s="20" t="s">
        <v>254</v>
      </c>
      <c r="H1113" s="21"/>
      <c r="I1113" s="21"/>
      <c r="J1113" s="21"/>
      <c r="K1113" s="21"/>
      <c r="L1113" s="42" t="s">
        <v>632</v>
      </c>
    </row>
    <row r="1114" spans="1:12" x14ac:dyDescent="0.25">
      <c r="A1114" s="37" t="s">
        <v>632</v>
      </c>
      <c r="B1114" s="37">
        <v>319</v>
      </c>
      <c r="C1114" s="37" t="s">
        <v>265</v>
      </c>
      <c r="D1114" s="37" t="s">
        <v>951</v>
      </c>
      <c r="E1114" s="37" t="s">
        <v>266</v>
      </c>
      <c r="F1114" s="37">
        <v>1</v>
      </c>
      <c r="G1114" s="39" t="s">
        <v>118</v>
      </c>
      <c r="H1114" s="40"/>
      <c r="I1114" s="40"/>
      <c r="J1114" s="40"/>
      <c r="K1114" s="40"/>
      <c r="L1114" s="43" t="s">
        <v>632</v>
      </c>
    </row>
    <row r="1115" spans="1:12" x14ac:dyDescent="0.25">
      <c r="A1115" s="19" t="s">
        <v>632</v>
      </c>
      <c r="B1115" s="19">
        <v>323</v>
      </c>
      <c r="C1115" s="19" t="s">
        <v>268</v>
      </c>
      <c r="D1115" s="19" t="s">
        <v>952</v>
      </c>
      <c r="E1115" s="19" t="s">
        <v>270</v>
      </c>
      <c r="F1115" s="19">
        <v>1</v>
      </c>
      <c r="G1115" s="20" t="s">
        <v>29</v>
      </c>
      <c r="H1115" s="21"/>
      <c r="I1115" s="21"/>
      <c r="J1115" s="21"/>
      <c r="K1115" s="21"/>
      <c r="L1115" s="42" t="s">
        <v>632</v>
      </c>
    </row>
    <row r="1116" spans="1:12" x14ac:dyDescent="0.25">
      <c r="A1116" s="37" t="s">
        <v>632</v>
      </c>
      <c r="B1116" s="37">
        <v>324</v>
      </c>
      <c r="C1116" s="37" t="s">
        <v>268</v>
      </c>
      <c r="D1116" s="37" t="s">
        <v>953</v>
      </c>
      <c r="E1116" s="37" t="s">
        <v>271</v>
      </c>
      <c r="F1116" s="37">
        <v>1</v>
      </c>
      <c r="G1116" s="39" t="s">
        <v>29</v>
      </c>
      <c r="H1116" s="40"/>
      <c r="I1116" s="40"/>
      <c r="J1116" s="40"/>
      <c r="K1116" s="40"/>
      <c r="L1116" s="43" t="s">
        <v>632</v>
      </c>
    </row>
    <row r="1117" spans="1:12" x14ac:dyDescent="0.25">
      <c r="A1117" s="19" t="s">
        <v>632</v>
      </c>
      <c r="B1117" s="19">
        <v>325</v>
      </c>
      <c r="C1117" s="19" t="s">
        <v>268</v>
      </c>
      <c r="D1117" s="19" t="s">
        <v>954</v>
      </c>
      <c r="E1117" s="19" t="s">
        <v>272</v>
      </c>
      <c r="F1117" s="19">
        <v>1</v>
      </c>
      <c r="G1117" s="20" t="s">
        <v>273</v>
      </c>
      <c r="H1117" s="21"/>
      <c r="I1117" s="21"/>
      <c r="J1117" s="21"/>
      <c r="K1117" s="21"/>
      <c r="L1117" s="42" t="s">
        <v>632</v>
      </c>
    </row>
    <row r="1118" spans="1:12" x14ac:dyDescent="0.25">
      <c r="A1118" s="37" t="s">
        <v>632</v>
      </c>
      <c r="B1118" s="37">
        <v>328</v>
      </c>
      <c r="C1118" s="37" t="s">
        <v>274</v>
      </c>
      <c r="D1118" s="37" t="s">
        <v>955</v>
      </c>
      <c r="E1118" s="37" t="s">
        <v>28</v>
      </c>
      <c r="F1118" s="37">
        <v>1</v>
      </c>
      <c r="G1118" s="39" t="s">
        <v>118</v>
      </c>
      <c r="H1118" s="40"/>
      <c r="I1118" s="40"/>
      <c r="J1118" s="40"/>
      <c r="K1118" s="40"/>
      <c r="L1118" s="43" t="s">
        <v>632</v>
      </c>
    </row>
    <row r="1119" spans="1:12" x14ac:dyDescent="0.25">
      <c r="A1119" s="19" t="s">
        <v>632</v>
      </c>
      <c r="B1119" s="19">
        <v>358</v>
      </c>
      <c r="C1119" s="19" t="s">
        <v>294</v>
      </c>
      <c r="D1119" s="19" t="s">
        <v>956</v>
      </c>
      <c r="E1119" s="19" t="s">
        <v>295</v>
      </c>
      <c r="F1119" s="19">
        <v>1</v>
      </c>
      <c r="G1119" s="20" t="s">
        <v>118</v>
      </c>
      <c r="H1119" s="21"/>
      <c r="I1119" s="21"/>
      <c r="J1119" s="21"/>
      <c r="K1119" s="21"/>
      <c r="L1119" s="42" t="s">
        <v>632</v>
      </c>
    </row>
    <row r="1120" spans="1:12" x14ac:dyDescent="0.25">
      <c r="A1120" s="37" t="s">
        <v>632</v>
      </c>
      <c r="B1120" s="37">
        <v>359</v>
      </c>
      <c r="C1120" s="37" t="s">
        <v>294</v>
      </c>
      <c r="D1120" s="37" t="s">
        <v>957</v>
      </c>
      <c r="E1120" s="37" t="s">
        <v>296</v>
      </c>
      <c r="F1120" s="37">
        <v>1</v>
      </c>
      <c r="G1120" s="39" t="s">
        <v>118</v>
      </c>
      <c r="H1120" s="40"/>
      <c r="I1120" s="40"/>
      <c r="J1120" s="40"/>
      <c r="K1120" s="40"/>
      <c r="L1120" s="43" t="s">
        <v>632</v>
      </c>
    </row>
    <row r="1121" spans="1:12" x14ac:dyDescent="0.25">
      <c r="A1121" s="19" t="s">
        <v>632</v>
      </c>
      <c r="B1121" s="19">
        <v>360</v>
      </c>
      <c r="C1121" s="19" t="s">
        <v>294</v>
      </c>
      <c r="D1121" s="19" t="s">
        <v>958</v>
      </c>
      <c r="E1121" s="19" t="s">
        <v>297</v>
      </c>
      <c r="F1121" s="19">
        <v>1</v>
      </c>
      <c r="G1121" s="20" t="s">
        <v>118</v>
      </c>
      <c r="H1121" s="21"/>
      <c r="I1121" s="21"/>
      <c r="J1121" s="21"/>
      <c r="K1121" s="21"/>
      <c r="L1121" s="42" t="s">
        <v>632</v>
      </c>
    </row>
    <row r="1122" spans="1:12" x14ac:dyDescent="0.25">
      <c r="A1122" s="37" t="s">
        <v>632</v>
      </c>
      <c r="B1122" s="37">
        <v>367</v>
      </c>
      <c r="C1122" s="37" t="s">
        <v>301</v>
      </c>
      <c r="D1122" s="37" t="s">
        <v>959</v>
      </c>
      <c r="E1122" s="37" t="s">
        <v>302</v>
      </c>
      <c r="F1122" s="37">
        <v>1</v>
      </c>
      <c r="G1122" s="39" t="s">
        <v>118</v>
      </c>
      <c r="H1122" s="40"/>
      <c r="I1122" s="40"/>
      <c r="J1122" s="40"/>
      <c r="K1122" s="40"/>
      <c r="L1122" s="43" t="s">
        <v>632</v>
      </c>
    </row>
    <row r="1123" spans="1:12" x14ac:dyDescent="0.25">
      <c r="A1123" s="19" t="s">
        <v>632</v>
      </c>
      <c r="B1123" s="19">
        <v>368</v>
      </c>
      <c r="C1123" s="19" t="s">
        <v>301</v>
      </c>
      <c r="D1123" s="19" t="s">
        <v>960</v>
      </c>
      <c r="E1123" s="19" t="s">
        <v>303</v>
      </c>
      <c r="F1123" s="19">
        <v>1</v>
      </c>
      <c r="G1123" s="20" t="s">
        <v>118</v>
      </c>
      <c r="H1123" s="21"/>
      <c r="I1123" s="21"/>
      <c r="J1123" s="21"/>
      <c r="K1123" s="21"/>
      <c r="L1123" s="42" t="s">
        <v>632</v>
      </c>
    </row>
    <row r="1124" spans="1:12" x14ac:dyDescent="0.25">
      <c r="A1124" s="37" t="s">
        <v>632</v>
      </c>
      <c r="B1124" s="37">
        <v>370</v>
      </c>
      <c r="C1124" s="37" t="s">
        <v>301</v>
      </c>
      <c r="D1124" s="37" t="s">
        <v>961</v>
      </c>
      <c r="E1124" s="37" t="s">
        <v>305</v>
      </c>
      <c r="F1124" s="37">
        <v>1</v>
      </c>
      <c r="G1124" s="39" t="s">
        <v>29</v>
      </c>
      <c r="H1124" s="40"/>
      <c r="I1124" s="40"/>
      <c r="J1124" s="40"/>
      <c r="K1124" s="40"/>
      <c r="L1124" s="43" t="s">
        <v>632</v>
      </c>
    </row>
    <row r="1125" spans="1:12" x14ac:dyDescent="0.25">
      <c r="A1125" s="19" t="s">
        <v>632</v>
      </c>
      <c r="B1125" s="19">
        <v>371</v>
      </c>
      <c r="C1125" s="19" t="s">
        <v>301</v>
      </c>
      <c r="D1125" s="19" t="s">
        <v>962</v>
      </c>
      <c r="E1125" s="19" t="s">
        <v>306</v>
      </c>
      <c r="F1125" s="19">
        <v>1</v>
      </c>
      <c r="G1125" s="20" t="s">
        <v>29</v>
      </c>
      <c r="H1125" s="21"/>
      <c r="I1125" s="21"/>
      <c r="J1125" s="21"/>
      <c r="K1125" s="21"/>
      <c r="L1125" s="42" t="s">
        <v>632</v>
      </c>
    </row>
    <row r="1126" spans="1:12" x14ac:dyDescent="0.25">
      <c r="A1126" s="37" t="s">
        <v>632</v>
      </c>
      <c r="B1126" s="37">
        <v>372</v>
      </c>
      <c r="C1126" s="37" t="s">
        <v>301</v>
      </c>
      <c r="D1126" s="37" t="s">
        <v>963</v>
      </c>
      <c r="E1126" s="37" t="s">
        <v>307</v>
      </c>
      <c r="F1126" s="37">
        <v>1</v>
      </c>
      <c r="G1126" s="39" t="s">
        <v>29</v>
      </c>
      <c r="H1126" s="40"/>
      <c r="I1126" s="40"/>
      <c r="J1126" s="40"/>
      <c r="K1126" s="40"/>
      <c r="L1126" s="43" t="s">
        <v>632</v>
      </c>
    </row>
    <row r="1127" spans="1:12" x14ac:dyDescent="0.25">
      <c r="A1127" s="19" t="s">
        <v>632</v>
      </c>
      <c r="B1127" s="19">
        <v>377</v>
      </c>
      <c r="C1127" s="19" t="s">
        <v>308</v>
      </c>
      <c r="D1127" s="19" t="s">
        <v>964</v>
      </c>
      <c r="E1127" s="19" t="s">
        <v>310</v>
      </c>
      <c r="F1127" s="19">
        <v>1</v>
      </c>
      <c r="G1127" s="20" t="s">
        <v>118</v>
      </c>
      <c r="H1127" s="21"/>
      <c r="I1127" s="21"/>
      <c r="J1127" s="21"/>
      <c r="K1127" s="21"/>
      <c r="L1127" s="42" t="s">
        <v>632</v>
      </c>
    </row>
    <row r="1128" spans="1:12" x14ac:dyDescent="0.25">
      <c r="A1128" s="37" t="s">
        <v>632</v>
      </c>
      <c r="B1128" s="37">
        <v>379</v>
      </c>
      <c r="C1128" s="37" t="s">
        <v>308</v>
      </c>
      <c r="D1128" s="37" t="s">
        <v>965</v>
      </c>
      <c r="E1128" s="37" t="s">
        <v>312</v>
      </c>
      <c r="F1128" s="37">
        <v>1</v>
      </c>
      <c r="G1128" s="39" t="s">
        <v>118</v>
      </c>
      <c r="H1128" s="40"/>
      <c r="I1128" s="40"/>
      <c r="J1128" s="40"/>
      <c r="K1128" s="40"/>
      <c r="L1128" s="43" t="s">
        <v>632</v>
      </c>
    </row>
    <row r="1129" spans="1:12" x14ac:dyDescent="0.25">
      <c r="A1129" s="19" t="s">
        <v>632</v>
      </c>
      <c r="B1129" s="19">
        <v>394</v>
      </c>
      <c r="C1129" s="19" t="s">
        <v>318</v>
      </c>
      <c r="D1129" s="19" t="s">
        <v>966</v>
      </c>
      <c r="E1129" s="19" t="s">
        <v>324</v>
      </c>
      <c r="F1129" s="19">
        <v>1</v>
      </c>
      <c r="G1129" s="20" t="s">
        <v>118</v>
      </c>
      <c r="H1129" s="21"/>
      <c r="I1129" s="21"/>
      <c r="J1129" s="21"/>
      <c r="K1129" s="21"/>
      <c r="L1129" s="42" t="s">
        <v>632</v>
      </c>
    </row>
    <row r="1130" spans="1:12" x14ac:dyDescent="0.25">
      <c r="A1130" s="37" t="s">
        <v>632</v>
      </c>
      <c r="B1130" s="37">
        <v>397</v>
      </c>
      <c r="C1130" s="37" t="s">
        <v>318</v>
      </c>
      <c r="D1130" s="37" t="s">
        <v>967</v>
      </c>
      <c r="E1130" s="37" t="s">
        <v>328</v>
      </c>
      <c r="F1130" s="37">
        <v>1</v>
      </c>
      <c r="G1130" s="39" t="s">
        <v>118</v>
      </c>
      <c r="H1130" s="40"/>
      <c r="I1130" s="40"/>
      <c r="J1130" s="40"/>
      <c r="K1130" s="40"/>
      <c r="L1130" s="43" t="s">
        <v>632</v>
      </c>
    </row>
    <row r="1131" spans="1:12" x14ac:dyDescent="0.25">
      <c r="A1131" s="19" t="s">
        <v>632</v>
      </c>
      <c r="B1131" s="19">
        <v>444</v>
      </c>
      <c r="C1131" s="19" t="s">
        <v>360</v>
      </c>
      <c r="D1131" s="19" t="s">
        <v>968</v>
      </c>
      <c r="E1131" s="19" t="s">
        <v>361</v>
      </c>
      <c r="F1131" s="19">
        <v>1</v>
      </c>
      <c r="G1131" s="20" t="s">
        <v>118</v>
      </c>
      <c r="H1131" s="21"/>
      <c r="I1131" s="21"/>
      <c r="J1131" s="21"/>
      <c r="K1131" s="21"/>
      <c r="L1131" s="42" t="s">
        <v>632</v>
      </c>
    </row>
    <row r="1132" spans="1:12" x14ac:dyDescent="0.25">
      <c r="A1132" s="37" t="s">
        <v>632</v>
      </c>
      <c r="B1132" s="37">
        <v>445</v>
      </c>
      <c r="C1132" s="37" t="s">
        <v>360</v>
      </c>
      <c r="D1132" s="37" t="s">
        <v>969</v>
      </c>
      <c r="E1132" s="37" t="s">
        <v>362</v>
      </c>
      <c r="F1132" s="37">
        <v>1</v>
      </c>
      <c r="G1132" s="39" t="s">
        <v>118</v>
      </c>
      <c r="H1132" s="40"/>
      <c r="I1132" s="40"/>
      <c r="J1132" s="40"/>
      <c r="K1132" s="40"/>
      <c r="L1132" s="43" t="s">
        <v>632</v>
      </c>
    </row>
    <row r="1133" spans="1:12" x14ac:dyDescent="0.25">
      <c r="A1133" s="19" t="s">
        <v>632</v>
      </c>
      <c r="B1133" s="19">
        <v>448</v>
      </c>
      <c r="C1133" s="19" t="s">
        <v>364</v>
      </c>
      <c r="D1133" s="19" t="s">
        <v>970</v>
      </c>
      <c r="E1133" s="19" t="s">
        <v>365</v>
      </c>
      <c r="F1133" s="19">
        <v>1</v>
      </c>
      <c r="G1133" s="20" t="s">
        <v>118</v>
      </c>
      <c r="H1133" s="21"/>
      <c r="I1133" s="21"/>
      <c r="J1133" s="21"/>
      <c r="K1133" s="21"/>
      <c r="L1133" s="42" t="s">
        <v>632</v>
      </c>
    </row>
    <row r="1134" spans="1:12" x14ac:dyDescent="0.25">
      <c r="A1134" s="37" t="s">
        <v>632</v>
      </c>
      <c r="B1134" s="37">
        <v>449</v>
      </c>
      <c r="C1134" s="37" t="s">
        <v>364</v>
      </c>
      <c r="D1134" s="37" t="s">
        <v>971</v>
      </c>
      <c r="E1134" s="37" t="s">
        <v>366</v>
      </c>
      <c r="F1134" s="37">
        <v>1</v>
      </c>
      <c r="G1134" s="39" t="s">
        <v>118</v>
      </c>
      <c r="H1134" s="40"/>
      <c r="I1134" s="40"/>
      <c r="J1134" s="40"/>
      <c r="K1134" s="40"/>
      <c r="L1134" s="43" t="s">
        <v>632</v>
      </c>
    </row>
    <row r="1135" spans="1:12" x14ac:dyDescent="0.25">
      <c r="A1135" s="19" t="s">
        <v>632</v>
      </c>
      <c r="B1135" s="19">
        <v>470</v>
      </c>
      <c r="C1135" s="19" t="s">
        <v>380</v>
      </c>
      <c r="D1135" s="19" t="s">
        <v>972</v>
      </c>
      <c r="E1135" s="19" t="s">
        <v>381</v>
      </c>
      <c r="F1135" s="19">
        <v>1</v>
      </c>
      <c r="G1135" s="20" t="s">
        <v>118</v>
      </c>
      <c r="H1135" s="21"/>
      <c r="I1135" s="21"/>
      <c r="J1135" s="21"/>
      <c r="K1135" s="21"/>
      <c r="L1135" s="42" t="s">
        <v>632</v>
      </c>
    </row>
    <row r="1136" spans="1:12" x14ac:dyDescent="0.25">
      <c r="A1136" s="37" t="s">
        <v>632</v>
      </c>
      <c r="B1136" s="37">
        <v>472</v>
      </c>
      <c r="C1136" s="37" t="s">
        <v>380</v>
      </c>
      <c r="D1136" s="37" t="s">
        <v>973</v>
      </c>
      <c r="E1136" s="37" t="s">
        <v>383</v>
      </c>
      <c r="F1136" s="37">
        <v>1</v>
      </c>
      <c r="G1136" s="39" t="s">
        <v>118</v>
      </c>
      <c r="H1136" s="40"/>
      <c r="I1136" s="40"/>
      <c r="J1136" s="40"/>
      <c r="K1136" s="40"/>
      <c r="L1136" s="43" t="s">
        <v>632</v>
      </c>
    </row>
    <row r="1137" spans="1:12" x14ac:dyDescent="0.25">
      <c r="A1137" s="19" t="s">
        <v>632</v>
      </c>
      <c r="B1137" s="19">
        <v>473</v>
      </c>
      <c r="C1137" s="19" t="s">
        <v>380</v>
      </c>
      <c r="D1137" s="19" t="s">
        <v>974</v>
      </c>
      <c r="E1137" s="19" t="s">
        <v>384</v>
      </c>
      <c r="F1137" s="19">
        <v>1</v>
      </c>
      <c r="G1137" s="20" t="s">
        <v>118</v>
      </c>
      <c r="H1137" s="21"/>
      <c r="I1137" s="21"/>
      <c r="J1137" s="21"/>
      <c r="K1137" s="21"/>
      <c r="L1137" s="42" t="s">
        <v>632</v>
      </c>
    </row>
    <row r="1138" spans="1:12" x14ac:dyDescent="0.25">
      <c r="A1138" s="37" t="s">
        <v>632</v>
      </c>
      <c r="B1138" s="37">
        <v>474</v>
      </c>
      <c r="C1138" s="37" t="s">
        <v>380</v>
      </c>
      <c r="D1138" s="37" t="s">
        <v>975</v>
      </c>
      <c r="E1138" s="37" t="s">
        <v>385</v>
      </c>
      <c r="F1138" s="37">
        <v>1</v>
      </c>
      <c r="G1138" s="39" t="s">
        <v>118</v>
      </c>
      <c r="H1138" s="40"/>
      <c r="I1138" s="40"/>
      <c r="J1138" s="40"/>
      <c r="K1138" s="40"/>
      <c r="L1138" s="43" t="s">
        <v>632</v>
      </c>
    </row>
    <row r="1139" spans="1:12" x14ac:dyDescent="0.25">
      <c r="A1139" s="19" t="s">
        <v>632</v>
      </c>
      <c r="B1139" s="19">
        <v>475</v>
      </c>
      <c r="C1139" s="19" t="s">
        <v>380</v>
      </c>
      <c r="D1139" s="19" t="s">
        <v>976</v>
      </c>
      <c r="E1139" s="19" t="s">
        <v>386</v>
      </c>
      <c r="F1139" s="19">
        <v>1</v>
      </c>
      <c r="G1139" s="20" t="s">
        <v>118</v>
      </c>
      <c r="H1139" s="21"/>
      <c r="I1139" s="21"/>
      <c r="J1139" s="21"/>
      <c r="K1139" s="21"/>
      <c r="L1139" s="42" t="s">
        <v>632</v>
      </c>
    </row>
    <row r="1140" spans="1:12" x14ac:dyDescent="0.25">
      <c r="A1140" s="37" t="s">
        <v>632</v>
      </c>
      <c r="B1140" s="37">
        <v>476</v>
      </c>
      <c r="C1140" s="37" t="s">
        <v>380</v>
      </c>
      <c r="D1140" s="37" t="s">
        <v>977</v>
      </c>
      <c r="E1140" s="37" t="s">
        <v>387</v>
      </c>
      <c r="F1140" s="37">
        <v>1</v>
      </c>
      <c r="G1140" s="39" t="s">
        <v>118</v>
      </c>
      <c r="H1140" s="40"/>
      <c r="I1140" s="40"/>
      <c r="J1140" s="40"/>
      <c r="K1140" s="40"/>
      <c r="L1140" s="43" t="s">
        <v>632</v>
      </c>
    </row>
    <row r="1141" spans="1:12" x14ac:dyDescent="0.25">
      <c r="A1141" s="19" t="s">
        <v>632</v>
      </c>
      <c r="B1141" s="19">
        <v>483</v>
      </c>
      <c r="C1141" s="19" t="s">
        <v>389</v>
      </c>
      <c r="D1141" s="19" t="s">
        <v>978</v>
      </c>
      <c r="E1141" s="19" t="s">
        <v>390</v>
      </c>
      <c r="F1141" s="19">
        <v>1</v>
      </c>
      <c r="G1141" s="20" t="s">
        <v>118</v>
      </c>
      <c r="H1141" s="21"/>
      <c r="I1141" s="21"/>
      <c r="J1141" s="21"/>
      <c r="K1141" s="21"/>
      <c r="L1141" s="42" t="s">
        <v>632</v>
      </c>
    </row>
    <row r="1142" spans="1:12" x14ac:dyDescent="0.25">
      <c r="A1142" s="37" t="s">
        <v>632</v>
      </c>
      <c r="B1142" s="37">
        <v>488</v>
      </c>
      <c r="C1142" s="37" t="s">
        <v>389</v>
      </c>
      <c r="D1142" s="37" t="s">
        <v>979</v>
      </c>
      <c r="E1142" s="37" t="s">
        <v>395</v>
      </c>
      <c r="F1142" s="37">
        <v>1</v>
      </c>
      <c r="G1142" s="39" t="s">
        <v>118</v>
      </c>
      <c r="H1142" s="40"/>
      <c r="I1142" s="40"/>
      <c r="J1142" s="40"/>
      <c r="K1142" s="40"/>
      <c r="L1142" s="43" t="s">
        <v>632</v>
      </c>
    </row>
    <row r="1143" spans="1:12" x14ac:dyDescent="0.25">
      <c r="A1143" s="19" t="s">
        <v>632</v>
      </c>
      <c r="B1143" s="19">
        <v>492</v>
      </c>
      <c r="C1143" s="19" t="s">
        <v>396</v>
      </c>
      <c r="D1143" s="19" t="s">
        <v>980</v>
      </c>
      <c r="E1143" s="19" t="s">
        <v>397</v>
      </c>
      <c r="F1143" s="19">
        <v>1</v>
      </c>
      <c r="G1143" s="20" t="s">
        <v>118</v>
      </c>
      <c r="H1143" s="21"/>
      <c r="I1143" s="21"/>
      <c r="J1143" s="21"/>
      <c r="K1143" s="21"/>
      <c r="L1143" s="42" t="s">
        <v>632</v>
      </c>
    </row>
    <row r="1144" spans="1:12" x14ac:dyDescent="0.25">
      <c r="A1144" s="37" t="s">
        <v>632</v>
      </c>
      <c r="B1144" s="37">
        <v>493</v>
      </c>
      <c r="C1144" s="37" t="s">
        <v>396</v>
      </c>
      <c r="D1144" s="37" t="s">
        <v>981</v>
      </c>
      <c r="E1144" s="37" t="s">
        <v>398</v>
      </c>
      <c r="F1144" s="37">
        <v>1</v>
      </c>
      <c r="G1144" s="39" t="s">
        <v>118</v>
      </c>
      <c r="H1144" s="40"/>
      <c r="I1144" s="40"/>
      <c r="J1144" s="40"/>
      <c r="K1144" s="40"/>
      <c r="L1144" s="43" t="s">
        <v>632</v>
      </c>
    </row>
    <row r="1145" spans="1:12" x14ac:dyDescent="0.25">
      <c r="A1145" s="19" t="s">
        <v>632</v>
      </c>
      <c r="B1145" s="19">
        <v>495</v>
      </c>
      <c r="C1145" s="19" t="s">
        <v>396</v>
      </c>
      <c r="D1145" s="19" t="s">
        <v>982</v>
      </c>
      <c r="E1145" s="19" t="s">
        <v>400</v>
      </c>
      <c r="F1145" s="19">
        <v>1</v>
      </c>
      <c r="G1145" s="20" t="s">
        <v>118</v>
      </c>
      <c r="H1145" s="21"/>
      <c r="I1145" s="21"/>
      <c r="J1145" s="21"/>
      <c r="K1145" s="21"/>
      <c r="L1145" s="42" t="s">
        <v>632</v>
      </c>
    </row>
    <row r="1146" spans="1:12" x14ac:dyDescent="0.25">
      <c r="A1146" s="37" t="s">
        <v>632</v>
      </c>
      <c r="B1146" s="37">
        <v>496</v>
      </c>
      <c r="C1146" s="37" t="s">
        <v>396</v>
      </c>
      <c r="D1146" s="37" t="s">
        <v>983</v>
      </c>
      <c r="E1146" s="37" t="s">
        <v>401</v>
      </c>
      <c r="F1146" s="37">
        <v>1</v>
      </c>
      <c r="G1146" s="39" t="s">
        <v>118</v>
      </c>
      <c r="H1146" s="40"/>
      <c r="I1146" s="40"/>
      <c r="J1146" s="40"/>
      <c r="K1146" s="40"/>
      <c r="L1146" s="43" t="s">
        <v>632</v>
      </c>
    </row>
    <row r="1147" spans="1:12" x14ac:dyDescent="0.25">
      <c r="A1147" s="19" t="s">
        <v>632</v>
      </c>
      <c r="B1147" s="19">
        <v>497</v>
      </c>
      <c r="C1147" s="19" t="s">
        <v>396</v>
      </c>
      <c r="D1147" s="19" t="s">
        <v>984</v>
      </c>
      <c r="E1147" s="19" t="s">
        <v>402</v>
      </c>
      <c r="F1147" s="19">
        <v>1</v>
      </c>
      <c r="G1147" s="20" t="s">
        <v>118</v>
      </c>
      <c r="H1147" s="21"/>
      <c r="I1147" s="21"/>
      <c r="J1147" s="21"/>
      <c r="K1147" s="21"/>
      <c r="L1147" s="42" t="s">
        <v>632</v>
      </c>
    </row>
    <row r="1148" spans="1:12" x14ac:dyDescent="0.25">
      <c r="A1148" s="37" t="s">
        <v>632</v>
      </c>
      <c r="B1148" s="37">
        <v>498</v>
      </c>
      <c r="C1148" s="37" t="s">
        <v>396</v>
      </c>
      <c r="D1148" s="37" t="s">
        <v>985</v>
      </c>
      <c r="E1148" s="37" t="s">
        <v>403</v>
      </c>
      <c r="F1148" s="37">
        <v>1</v>
      </c>
      <c r="G1148" s="39" t="s">
        <v>118</v>
      </c>
      <c r="H1148" s="40"/>
      <c r="I1148" s="40"/>
      <c r="J1148" s="40"/>
      <c r="K1148" s="40"/>
      <c r="L1148" s="43" t="s">
        <v>632</v>
      </c>
    </row>
    <row r="1149" spans="1:12" x14ac:dyDescent="0.25">
      <c r="A1149" s="19" t="s">
        <v>632</v>
      </c>
      <c r="B1149" s="19">
        <v>533</v>
      </c>
      <c r="C1149" s="19" t="s">
        <v>425</v>
      </c>
      <c r="D1149" s="19" t="s">
        <v>986</v>
      </c>
      <c r="E1149" s="19" t="s">
        <v>426</v>
      </c>
      <c r="F1149" s="19">
        <v>1</v>
      </c>
      <c r="G1149" s="20" t="s">
        <v>118</v>
      </c>
      <c r="H1149" s="21"/>
      <c r="I1149" s="21"/>
      <c r="J1149" s="21"/>
      <c r="K1149" s="21"/>
      <c r="L1149" s="42" t="s">
        <v>632</v>
      </c>
    </row>
    <row r="1150" spans="1:12" x14ac:dyDescent="0.25">
      <c r="A1150" s="37" t="s">
        <v>632</v>
      </c>
      <c r="B1150" s="37">
        <v>540</v>
      </c>
      <c r="C1150" s="37" t="s">
        <v>429</v>
      </c>
      <c r="D1150" s="37" t="s">
        <v>987</v>
      </c>
      <c r="E1150" s="37" t="s">
        <v>430</v>
      </c>
      <c r="F1150" s="37">
        <v>1</v>
      </c>
      <c r="G1150" s="39" t="s">
        <v>118</v>
      </c>
      <c r="H1150" s="40" t="s">
        <v>12</v>
      </c>
      <c r="I1150" s="40" t="s">
        <v>12</v>
      </c>
      <c r="J1150" s="40" t="s">
        <v>12</v>
      </c>
      <c r="K1150" s="40" t="s">
        <v>12</v>
      </c>
      <c r="L1150" s="43" t="s">
        <v>632</v>
      </c>
    </row>
    <row r="1151" spans="1:12" x14ac:dyDescent="0.25">
      <c r="A1151" s="19" t="s">
        <v>632</v>
      </c>
      <c r="B1151" s="19">
        <v>551</v>
      </c>
      <c r="C1151" s="19" t="s">
        <v>438</v>
      </c>
      <c r="D1151" s="19" t="s">
        <v>988</v>
      </c>
      <c r="E1151" s="19" t="s">
        <v>439</v>
      </c>
      <c r="F1151" s="19">
        <v>1</v>
      </c>
      <c r="G1151" s="20" t="s">
        <v>118</v>
      </c>
      <c r="H1151" s="21"/>
      <c r="I1151" s="21"/>
      <c r="J1151" s="21"/>
      <c r="K1151" s="21"/>
      <c r="L1151" s="42" t="s">
        <v>632</v>
      </c>
    </row>
    <row r="1152" spans="1:12" x14ac:dyDescent="0.25">
      <c r="A1152" s="37" t="s">
        <v>632</v>
      </c>
      <c r="B1152" s="37">
        <v>575</v>
      </c>
      <c r="C1152" s="37" t="s">
        <v>457</v>
      </c>
      <c r="D1152" s="37" t="s">
        <v>989</v>
      </c>
      <c r="E1152" s="37" t="s">
        <v>458</v>
      </c>
      <c r="F1152" s="37">
        <v>1</v>
      </c>
      <c r="G1152" s="39" t="s">
        <v>118</v>
      </c>
      <c r="H1152" s="40"/>
      <c r="I1152" s="40"/>
      <c r="J1152" s="40"/>
      <c r="K1152" s="40"/>
      <c r="L1152" s="43" t="s">
        <v>632</v>
      </c>
    </row>
    <row r="1153" spans="1:12" x14ac:dyDescent="0.25">
      <c r="A1153" s="19" t="s">
        <v>632</v>
      </c>
      <c r="B1153" s="19">
        <v>576</v>
      </c>
      <c r="C1153" s="19" t="s">
        <v>457</v>
      </c>
      <c r="D1153" s="19" t="s">
        <v>990</v>
      </c>
      <c r="E1153" s="19" t="s">
        <v>459</v>
      </c>
      <c r="F1153" s="19">
        <v>1</v>
      </c>
      <c r="G1153" s="20" t="s">
        <v>118</v>
      </c>
      <c r="H1153" s="21"/>
      <c r="I1153" s="21"/>
      <c r="J1153" s="21"/>
      <c r="K1153" s="21"/>
      <c r="L1153" s="42" t="s">
        <v>632</v>
      </c>
    </row>
    <row r="1154" spans="1:12" x14ac:dyDescent="0.25">
      <c r="A1154" s="37" t="s">
        <v>632</v>
      </c>
      <c r="B1154" s="37">
        <v>577</v>
      </c>
      <c r="C1154" s="37" t="s">
        <v>457</v>
      </c>
      <c r="D1154" s="37" t="s">
        <v>991</v>
      </c>
      <c r="E1154" s="37" t="s">
        <v>460</v>
      </c>
      <c r="F1154" s="37">
        <v>1</v>
      </c>
      <c r="G1154" s="39" t="s">
        <v>118</v>
      </c>
      <c r="H1154" s="40"/>
      <c r="I1154" s="40"/>
      <c r="J1154" s="40"/>
      <c r="K1154" s="40"/>
      <c r="L1154" s="43" t="s">
        <v>632</v>
      </c>
    </row>
    <row r="1155" spans="1:12" x14ac:dyDescent="0.25">
      <c r="A1155" s="19" t="s">
        <v>632</v>
      </c>
      <c r="B1155" s="19">
        <v>578</v>
      </c>
      <c r="C1155" s="19" t="s">
        <v>457</v>
      </c>
      <c r="D1155" s="19" t="s">
        <v>992</v>
      </c>
      <c r="E1155" s="19" t="s">
        <v>461</v>
      </c>
      <c r="F1155" s="19">
        <v>1</v>
      </c>
      <c r="G1155" s="20" t="s">
        <v>118</v>
      </c>
      <c r="H1155" s="21"/>
      <c r="I1155" s="21"/>
      <c r="J1155" s="21"/>
      <c r="K1155" s="21"/>
      <c r="L1155" s="42" t="s">
        <v>632</v>
      </c>
    </row>
    <row r="1156" spans="1:12" x14ac:dyDescent="0.25">
      <c r="A1156" s="37" t="s">
        <v>632</v>
      </c>
      <c r="B1156" s="37">
        <v>579</v>
      </c>
      <c r="C1156" s="37" t="s">
        <v>457</v>
      </c>
      <c r="D1156" s="37" t="s">
        <v>993</v>
      </c>
      <c r="E1156" s="37" t="s">
        <v>462</v>
      </c>
      <c r="F1156" s="37">
        <v>1</v>
      </c>
      <c r="G1156" s="39" t="s">
        <v>118</v>
      </c>
      <c r="H1156" s="40"/>
      <c r="I1156" s="40"/>
      <c r="J1156" s="40"/>
      <c r="K1156" s="40"/>
      <c r="L1156" s="43" t="s">
        <v>632</v>
      </c>
    </row>
    <row r="1157" spans="1:12" x14ac:dyDescent="0.25">
      <c r="A1157" s="19" t="s">
        <v>632</v>
      </c>
      <c r="B1157" s="19">
        <v>580</v>
      </c>
      <c r="C1157" s="19" t="s">
        <v>457</v>
      </c>
      <c r="D1157" s="19" t="s">
        <v>994</v>
      </c>
      <c r="E1157" s="19" t="s">
        <v>463</v>
      </c>
      <c r="F1157" s="19">
        <v>1</v>
      </c>
      <c r="G1157" s="20" t="s">
        <v>118</v>
      </c>
      <c r="H1157" s="21"/>
      <c r="I1157" s="21"/>
      <c r="J1157" s="21"/>
      <c r="K1157" s="21"/>
      <c r="L1157" s="42" t="s">
        <v>632</v>
      </c>
    </row>
    <row r="1158" spans="1:12" x14ac:dyDescent="0.25">
      <c r="A1158" s="37" t="s">
        <v>632</v>
      </c>
      <c r="B1158" s="37">
        <v>581</v>
      </c>
      <c r="C1158" s="37" t="s">
        <v>457</v>
      </c>
      <c r="D1158" s="37" t="s">
        <v>995</v>
      </c>
      <c r="E1158" s="37" t="s">
        <v>464</v>
      </c>
      <c r="F1158" s="37">
        <v>1</v>
      </c>
      <c r="G1158" s="39" t="s">
        <v>118</v>
      </c>
      <c r="H1158" s="40"/>
      <c r="I1158" s="40"/>
      <c r="J1158" s="40"/>
      <c r="K1158" s="40"/>
      <c r="L1158" s="43" t="s">
        <v>632</v>
      </c>
    </row>
    <row r="1159" spans="1:12" x14ac:dyDescent="0.25">
      <c r="A1159" s="19" t="s">
        <v>632</v>
      </c>
      <c r="B1159" s="19">
        <v>582</v>
      </c>
      <c r="C1159" s="19" t="s">
        <v>457</v>
      </c>
      <c r="D1159" s="19" t="s">
        <v>996</v>
      </c>
      <c r="E1159" s="19" t="s">
        <v>465</v>
      </c>
      <c r="F1159" s="19">
        <v>1</v>
      </c>
      <c r="G1159" s="20" t="s">
        <v>118</v>
      </c>
      <c r="H1159" s="21"/>
      <c r="I1159" s="21"/>
      <c r="J1159" s="21"/>
      <c r="K1159" s="21"/>
      <c r="L1159" s="42" t="s">
        <v>632</v>
      </c>
    </row>
    <row r="1160" spans="1:12" x14ac:dyDescent="0.25">
      <c r="A1160" s="37" t="s">
        <v>632</v>
      </c>
      <c r="B1160" s="37">
        <v>605</v>
      </c>
      <c r="C1160" s="37" t="s">
        <v>476</v>
      </c>
      <c r="D1160" s="37" t="s">
        <v>997</v>
      </c>
      <c r="E1160" s="37" t="s">
        <v>482</v>
      </c>
      <c r="F1160" s="37">
        <v>1</v>
      </c>
      <c r="G1160" s="39" t="s">
        <v>483</v>
      </c>
      <c r="H1160" s="40" t="s">
        <v>12</v>
      </c>
      <c r="I1160" s="40" t="s">
        <v>12</v>
      </c>
      <c r="J1160" s="40" t="s">
        <v>12</v>
      </c>
      <c r="K1160" s="40" t="s">
        <v>12</v>
      </c>
      <c r="L1160" s="43" t="s">
        <v>632</v>
      </c>
    </row>
    <row r="1161" spans="1:12" x14ac:dyDescent="0.25">
      <c r="A1161" s="19" t="s">
        <v>633</v>
      </c>
      <c r="B1161" s="19">
        <v>15</v>
      </c>
      <c r="C1161" s="19" t="s">
        <v>27</v>
      </c>
      <c r="D1161" s="19" t="s">
        <v>923</v>
      </c>
      <c r="E1161" s="19" t="s">
        <v>28</v>
      </c>
      <c r="F1161" s="19">
        <v>1</v>
      </c>
      <c r="G1161" s="20" t="s">
        <v>509</v>
      </c>
      <c r="H1161" s="21" t="s">
        <v>509</v>
      </c>
      <c r="I1161" s="21" t="s">
        <v>509</v>
      </c>
      <c r="J1161" s="21" t="s">
        <v>509</v>
      </c>
      <c r="K1161" s="21" t="s">
        <v>509</v>
      </c>
      <c r="L1161" s="42" t="s">
        <v>633</v>
      </c>
    </row>
    <row r="1162" spans="1:12" x14ac:dyDescent="0.25">
      <c r="A1162" s="37" t="s">
        <v>633</v>
      </c>
      <c r="B1162" s="37">
        <v>22</v>
      </c>
      <c r="C1162" s="37" t="s">
        <v>35</v>
      </c>
      <c r="D1162" s="37" t="s">
        <v>998</v>
      </c>
      <c r="E1162" s="37" t="s">
        <v>37</v>
      </c>
      <c r="F1162" s="37">
        <v>1</v>
      </c>
      <c r="G1162" s="39" t="s">
        <v>509</v>
      </c>
      <c r="H1162" s="40" t="s">
        <v>509</v>
      </c>
      <c r="I1162" s="40" t="s">
        <v>509</v>
      </c>
      <c r="J1162" s="40" t="s">
        <v>509</v>
      </c>
      <c r="K1162" s="40" t="s">
        <v>509</v>
      </c>
      <c r="L1162" s="43" t="s">
        <v>633</v>
      </c>
    </row>
    <row r="1163" spans="1:12" x14ac:dyDescent="0.25">
      <c r="A1163" s="19" t="s">
        <v>633</v>
      </c>
      <c r="B1163" s="19">
        <v>24</v>
      </c>
      <c r="C1163" s="19" t="s">
        <v>35</v>
      </c>
      <c r="D1163" s="19" t="s">
        <v>999</v>
      </c>
      <c r="E1163" s="19" t="s">
        <v>39</v>
      </c>
      <c r="F1163" s="19">
        <v>1</v>
      </c>
      <c r="G1163" s="20" t="s">
        <v>509</v>
      </c>
      <c r="H1163" s="21" t="s">
        <v>509</v>
      </c>
      <c r="I1163" s="21" t="s">
        <v>509</v>
      </c>
      <c r="J1163" s="21" t="s">
        <v>509</v>
      </c>
      <c r="K1163" s="21" t="s">
        <v>509</v>
      </c>
      <c r="L1163" s="42" t="s">
        <v>633</v>
      </c>
    </row>
    <row r="1164" spans="1:12" x14ac:dyDescent="0.25">
      <c r="A1164" s="37" t="s">
        <v>633</v>
      </c>
      <c r="B1164" s="37">
        <v>33</v>
      </c>
      <c r="C1164" s="37" t="s">
        <v>35</v>
      </c>
      <c r="D1164" s="37" t="s">
        <v>1000</v>
      </c>
      <c r="E1164" s="37" t="s">
        <v>48</v>
      </c>
      <c r="F1164" s="37">
        <v>1</v>
      </c>
      <c r="G1164" s="39" t="s">
        <v>511</v>
      </c>
      <c r="H1164" s="40" t="s">
        <v>511</v>
      </c>
      <c r="I1164" s="40" t="s">
        <v>511</v>
      </c>
      <c r="J1164" s="40" t="s">
        <v>511</v>
      </c>
      <c r="K1164" s="40" t="s">
        <v>511</v>
      </c>
      <c r="L1164" s="43" t="s">
        <v>633</v>
      </c>
    </row>
    <row r="1165" spans="1:12" x14ac:dyDescent="0.25">
      <c r="A1165" s="19" t="s">
        <v>633</v>
      </c>
      <c r="B1165" s="19">
        <v>34</v>
      </c>
      <c r="C1165" s="19" t="s">
        <v>35</v>
      </c>
      <c r="D1165" s="19" t="s">
        <v>1001</v>
      </c>
      <c r="E1165" s="19" t="s">
        <v>49</v>
      </c>
      <c r="F1165" s="19">
        <v>1</v>
      </c>
      <c r="G1165" s="20" t="s">
        <v>511</v>
      </c>
      <c r="H1165" s="21" t="s">
        <v>511</v>
      </c>
      <c r="I1165" s="21" t="s">
        <v>511</v>
      </c>
      <c r="J1165" s="21" t="s">
        <v>511</v>
      </c>
      <c r="K1165" s="21" t="s">
        <v>511</v>
      </c>
      <c r="L1165" s="42" t="s">
        <v>633</v>
      </c>
    </row>
    <row r="1166" spans="1:12" x14ac:dyDescent="0.25">
      <c r="A1166" s="37" t="s">
        <v>633</v>
      </c>
      <c r="B1166" s="37">
        <v>50</v>
      </c>
      <c r="C1166" s="37" t="s">
        <v>56</v>
      </c>
      <c r="D1166" s="37" t="s">
        <v>925</v>
      </c>
      <c r="E1166" s="37" t="s">
        <v>59</v>
      </c>
      <c r="F1166" s="37">
        <v>1</v>
      </c>
      <c r="G1166" s="39" t="s">
        <v>511</v>
      </c>
      <c r="H1166" s="40" t="s">
        <v>511</v>
      </c>
      <c r="I1166" s="40" t="s">
        <v>511</v>
      </c>
      <c r="J1166" s="40" t="s">
        <v>511</v>
      </c>
      <c r="K1166" s="40" t="s">
        <v>511</v>
      </c>
      <c r="L1166" s="43" t="s">
        <v>633</v>
      </c>
    </row>
    <row r="1167" spans="1:12" x14ac:dyDescent="0.25">
      <c r="A1167" s="19" t="s">
        <v>633</v>
      </c>
      <c r="B1167" s="19">
        <v>51</v>
      </c>
      <c r="C1167" s="19" t="s">
        <v>56</v>
      </c>
      <c r="D1167" s="19" t="s">
        <v>1002</v>
      </c>
      <c r="E1167" s="19" t="s">
        <v>60</v>
      </c>
      <c r="F1167" s="19">
        <v>1</v>
      </c>
      <c r="G1167" s="20" t="s">
        <v>509</v>
      </c>
      <c r="H1167" s="21" t="s">
        <v>509</v>
      </c>
      <c r="I1167" s="21" t="s">
        <v>509</v>
      </c>
      <c r="J1167" s="21" t="s">
        <v>509</v>
      </c>
      <c r="K1167" s="21" t="s">
        <v>509</v>
      </c>
      <c r="L1167" s="42" t="s">
        <v>633</v>
      </c>
    </row>
    <row r="1168" spans="1:12" x14ac:dyDescent="0.25">
      <c r="A1168" s="37" t="s">
        <v>633</v>
      </c>
      <c r="B1168" s="37">
        <v>53</v>
      </c>
      <c r="C1168" s="37" t="s">
        <v>56</v>
      </c>
      <c r="D1168" s="37" t="s">
        <v>1003</v>
      </c>
      <c r="E1168" s="37" t="s">
        <v>62</v>
      </c>
      <c r="F1168" s="37">
        <v>1</v>
      </c>
      <c r="G1168" s="39" t="s">
        <v>509</v>
      </c>
      <c r="H1168" s="40" t="s">
        <v>509</v>
      </c>
      <c r="I1168" s="40" t="s">
        <v>509</v>
      </c>
      <c r="J1168" s="40" t="s">
        <v>509</v>
      </c>
      <c r="K1168" s="40" t="s">
        <v>509</v>
      </c>
      <c r="L1168" s="43" t="s">
        <v>633</v>
      </c>
    </row>
    <row r="1169" spans="1:12" x14ac:dyDescent="0.25">
      <c r="A1169" s="19" t="s">
        <v>633</v>
      </c>
      <c r="B1169" s="19">
        <v>59</v>
      </c>
      <c r="C1169" s="19" t="s">
        <v>63</v>
      </c>
      <c r="D1169" s="19" t="s">
        <v>1004</v>
      </c>
      <c r="E1169" s="19" t="s">
        <v>66</v>
      </c>
      <c r="F1169" s="19">
        <v>1</v>
      </c>
      <c r="G1169" s="20" t="s">
        <v>509</v>
      </c>
      <c r="H1169" s="21" t="s">
        <v>509</v>
      </c>
      <c r="I1169" s="21" t="s">
        <v>509</v>
      </c>
      <c r="J1169" s="21" t="s">
        <v>509</v>
      </c>
      <c r="K1169" s="21" t="s">
        <v>509</v>
      </c>
      <c r="L1169" s="42" t="s">
        <v>633</v>
      </c>
    </row>
    <row r="1170" spans="1:12" x14ac:dyDescent="0.25">
      <c r="A1170" s="37" t="s">
        <v>633</v>
      </c>
      <c r="B1170" s="37">
        <v>62</v>
      </c>
      <c r="C1170" s="37" t="s">
        <v>63</v>
      </c>
      <c r="D1170" s="37" t="s">
        <v>1005</v>
      </c>
      <c r="E1170" s="37" t="s">
        <v>512</v>
      </c>
      <c r="F1170" s="37">
        <v>1</v>
      </c>
      <c r="G1170" s="39" t="s">
        <v>509</v>
      </c>
      <c r="H1170" s="40" t="s">
        <v>509</v>
      </c>
      <c r="I1170" s="40" t="s">
        <v>509</v>
      </c>
      <c r="J1170" s="40" t="s">
        <v>509</v>
      </c>
      <c r="K1170" s="40" t="s">
        <v>509</v>
      </c>
      <c r="L1170" s="43" t="s">
        <v>633</v>
      </c>
    </row>
    <row r="1171" spans="1:12" x14ac:dyDescent="0.25">
      <c r="A1171" s="19" t="s">
        <v>633</v>
      </c>
      <c r="B1171" s="19">
        <v>91</v>
      </c>
      <c r="C1171" s="19" t="s">
        <v>88</v>
      </c>
      <c r="D1171" s="19" t="s">
        <v>928</v>
      </c>
      <c r="E1171" s="19" t="s">
        <v>90</v>
      </c>
      <c r="F1171" s="19">
        <v>1</v>
      </c>
      <c r="G1171" s="20" t="s">
        <v>509</v>
      </c>
      <c r="H1171" s="21" t="s">
        <v>509</v>
      </c>
      <c r="I1171" s="21" t="s">
        <v>509</v>
      </c>
      <c r="J1171" s="21" t="s">
        <v>509</v>
      </c>
      <c r="K1171" s="21" t="s">
        <v>509</v>
      </c>
      <c r="L1171" s="42" t="s">
        <v>633</v>
      </c>
    </row>
    <row r="1172" spans="1:12" x14ac:dyDescent="0.25">
      <c r="A1172" s="37" t="s">
        <v>633</v>
      </c>
      <c r="B1172" s="37">
        <v>128</v>
      </c>
      <c r="C1172" s="37" t="s">
        <v>103</v>
      </c>
      <c r="D1172" s="37" t="s">
        <v>1006</v>
      </c>
      <c r="E1172" s="37" t="s">
        <v>125</v>
      </c>
      <c r="F1172" s="37">
        <v>1</v>
      </c>
      <c r="G1172" s="39" t="s">
        <v>514</v>
      </c>
      <c r="H1172" s="40" t="s">
        <v>514</v>
      </c>
      <c r="I1172" s="40" t="s">
        <v>514</v>
      </c>
      <c r="J1172" s="40" t="s">
        <v>514</v>
      </c>
      <c r="K1172" s="40" t="s">
        <v>514</v>
      </c>
      <c r="L1172" s="43" t="s">
        <v>633</v>
      </c>
    </row>
    <row r="1173" spans="1:12" x14ac:dyDescent="0.25">
      <c r="A1173" s="19" t="s">
        <v>633</v>
      </c>
      <c r="B1173" s="19">
        <v>129</v>
      </c>
      <c r="C1173" s="19" t="s">
        <v>103</v>
      </c>
      <c r="D1173" s="19" t="s">
        <v>1007</v>
      </c>
      <c r="E1173" s="19" t="s">
        <v>515</v>
      </c>
      <c r="F1173" s="19">
        <v>1</v>
      </c>
      <c r="G1173" s="20" t="s">
        <v>509</v>
      </c>
      <c r="H1173" s="21" t="s">
        <v>509</v>
      </c>
      <c r="I1173" s="21" t="s">
        <v>509</v>
      </c>
      <c r="J1173" s="21" t="s">
        <v>509</v>
      </c>
      <c r="K1173" s="21" t="s">
        <v>509</v>
      </c>
      <c r="L1173" s="42" t="s">
        <v>633</v>
      </c>
    </row>
    <row r="1174" spans="1:12" x14ac:dyDescent="0.25">
      <c r="A1174" s="37" t="s">
        <v>633</v>
      </c>
      <c r="B1174" s="37">
        <v>145</v>
      </c>
      <c r="C1174" s="37" t="s">
        <v>130</v>
      </c>
      <c r="D1174" s="37" t="s">
        <v>1008</v>
      </c>
      <c r="E1174" s="37" t="s">
        <v>519</v>
      </c>
      <c r="F1174" s="37">
        <v>1</v>
      </c>
      <c r="G1174" s="39" t="s">
        <v>509</v>
      </c>
      <c r="H1174" s="40" t="s">
        <v>509</v>
      </c>
      <c r="I1174" s="40" t="s">
        <v>509</v>
      </c>
      <c r="J1174" s="40" t="s">
        <v>509</v>
      </c>
      <c r="K1174" s="40" t="s">
        <v>509</v>
      </c>
      <c r="L1174" s="43" t="s">
        <v>633</v>
      </c>
    </row>
    <row r="1175" spans="1:12" x14ac:dyDescent="0.25">
      <c r="A1175" s="19" t="s">
        <v>633</v>
      </c>
      <c r="B1175" s="19">
        <v>151</v>
      </c>
      <c r="C1175" s="19" t="s">
        <v>132</v>
      </c>
      <c r="D1175" s="19" t="s">
        <v>1009</v>
      </c>
      <c r="E1175" s="19" t="s">
        <v>520</v>
      </c>
      <c r="F1175" s="19">
        <v>1</v>
      </c>
      <c r="G1175" s="20" t="s">
        <v>509</v>
      </c>
      <c r="H1175" s="21" t="s">
        <v>509</v>
      </c>
      <c r="I1175" s="21" t="s">
        <v>509</v>
      </c>
      <c r="J1175" s="21" t="s">
        <v>509</v>
      </c>
      <c r="K1175" s="21" t="s">
        <v>509</v>
      </c>
      <c r="L1175" s="42" t="s">
        <v>633</v>
      </c>
    </row>
    <row r="1176" spans="1:12" x14ac:dyDescent="0.25">
      <c r="A1176" s="37" t="s">
        <v>633</v>
      </c>
      <c r="B1176" s="37">
        <v>155</v>
      </c>
      <c r="C1176" s="37" t="s">
        <v>138</v>
      </c>
      <c r="D1176" s="37" t="s">
        <v>1010</v>
      </c>
      <c r="E1176" s="37" t="s">
        <v>140</v>
      </c>
      <c r="F1176" s="37">
        <v>1</v>
      </c>
      <c r="G1176" s="39" t="s">
        <v>509</v>
      </c>
      <c r="H1176" s="40" t="s">
        <v>509</v>
      </c>
      <c r="I1176" s="40" t="s">
        <v>509</v>
      </c>
      <c r="J1176" s="40" t="s">
        <v>509</v>
      </c>
      <c r="K1176" s="40" t="s">
        <v>509</v>
      </c>
      <c r="L1176" s="43" t="s">
        <v>633</v>
      </c>
    </row>
    <row r="1177" spans="1:12" x14ac:dyDescent="0.25">
      <c r="A1177" s="19" t="s">
        <v>633</v>
      </c>
      <c r="B1177" s="19">
        <v>168</v>
      </c>
      <c r="C1177" s="19" t="s">
        <v>151</v>
      </c>
      <c r="D1177" s="19" t="s">
        <v>1011</v>
      </c>
      <c r="E1177" s="19" t="s">
        <v>152</v>
      </c>
      <c r="F1177" s="19">
        <v>1</v>
      </c>
      <c r="G1177" s="20" t="s">
        <v>509</v>
      </c>
      <c r="H1177" s="21" t="s">
        <v>509</v>
      </c>
      <c r="I1177" s="21" t="s">
        <v>509</v>
      </c>
      <c r="J1177" s="21" t="s">
        <v>509</v>
      </c>
      <c r="K1177" s="21" t="s">
        <v>509</v>
      </c>
      <c r="L1177" s="42" t="s">
        <v>633</v>
      </c>
    </row>
    <row r="1178" spans="1:12" x14ac:dyDescent="0.25">
      <c r="A1178" s="37" t="s">
        <v>633</v>
      </c>
      <c r="B1178" s="37">
        <v>172</v>
      </c>
      <c r="C1178" s="37" t="s">
        <v>151</v>
      </c>
      <c r="D1178" s="37" t="s">
        <v>933</v>
      </c>
      <c r="E1178" s="37" t="s">
        <v>156</v>
      </c>
      <c r="F1178" s="37">
        <v>1</v>
      </c>
      <c r="G1178" s="39" t="s">
        <v>509</v>
      </c>
      <c r="H1178" s="40" t="s">
        <v>509</v>
      </c>
      <c r="I1178" s="40" t="s">
        <v>509</v>
      </c>
      <c r="J1178" s="40" t="s">
        <v>509</v>
      </c>
      <c r="K1178" s="40" t="s">
        <v>509</v>
      </c>
      <c r="L1178" s="43" t="s">
        <v>633</v>
      </c>
    </row>
    <row r="1179" spans="1:12" x14ac:dyDescent="0.25">
      <c r="A1179" s="19" t="s">
        <v>633</v>
      </c>
      <c r="B1179" s="19">
        <v>173</v>
      </c>
      <c r="C1179" s="19" t="s">
        <v>151</v>
      </c>
      <c r="D1179" s="19" t="s">
        <v>1012</v>
      </c>
      <c r="E1179" s="19" t="s">
        <v>157</v>
      </c>
      <c r="F1179" s="19">
        <v>1</v>
      </c>
      <c r="G1179" s="20" t="s">
        <v>509</v>
      </c>
      <c r="H1179" s="21" t="s">
        <v>509</v>
      </c>
      <c r="I1179" s="21" t="s">
        <v>509</v>
      </c>
      <c r="J1179" s="21" t="s">
        <v>509</v>
      </c>
      <c r="K1179" s="21" t="s">
        <v>509</v>
      </c>
      <c r="L1179" s="42" t="s">
        <v>633</v>
      </c>
    </row>
    <row r="1180" spans="1:12" x14ac:dyDescent="0.25">
      <c r="A1180" s="37" t="s">
        <v>633</v>
      </c>
      <c r="B1180" s="37">
        <v>178</v>
      </c>
      <c r="C1180" s="37" t="s">
        <v>158</v>
      </c>
      <c r="D1180" s="37" t="s">
        <v>1013</v>
      </c>
      <c r="E1180" s="37" t="s">
        <v>159</v>
      </c>
      <c r="F1180" s="37">
        <v>1</v>
      </c>
      <c r="G1180" s="39" t="s">
        <v>509</v>
      </c>
      <c r="H1180" s="40" t="s">
        <v>509</v>
      </c>
      <c r="I1180" s="40" t="s">
        <v>509</v>
      </c>
      <c r="J1180" s="40" t="s">
        <v>509</v>
      </c>
      <c r="K1180" s="40" t="s">
        <v>509</v>
      </c>
      <c r="L1180" s="43" t="s">
        <v>633</v>
      </c>
    </row>
    <row r="1181" spans="1:12" x14ac:dyDescent="0.25">
      <c r="A1181" s="19" t="s">
        <v>633</v>
      </c>
      <c r="B1181" s="19">
        <v>189</v>
      </c>
      <c r="C1181" s="19" t="s">
        <v>165</v>
      </c>
      <c r="D1181" s="19" t="s">
        <v>1014</v>
      </c>
      <c r="E1181" s="19" t="s">
        <v>168</v>
      </c>
      <c r="F1181" s="19">
        <v>1</v>
      </c>
      <c r="G1181" s="20" t="s">
        <v>509</v>
      </c>
      <c r="H1181" s="21" t="s">
        <v>509</v>
      </c>
      <c r="I1181" s="21" t="s">
        <v>509</v>
      </c>
      <c r="J1181" s="21" t="s">
        <v>509</v>
      </c>
      <c r="K1181" s="21" t="s">
        <v>509</v>
      </c>
      <c r="L1181" s="42" t="s">
        <v>633</v>
      </c>
    </row>
    <row r="1182" spans="1:12" x14ac:dyDescent="0.25">
      <c r="A1182" s="37" t="s">
        <v>633</v>
      </c>
      <c r="B1182" s="37">
        <v>190</v>
      </c>
      <c r="C1182" s="37" t="s">
        <v>165</v>
      </c>
      <c r="D1182" s="37" t="s">
        <v>1015</v>
      </c>
      <c r="E1182" s="37" t="s">
        <v>169</v>
      </c>
      <c r="F1182" s="37">
        <v>1</v>
      </c>
      <c r="G1182" s="39" t="s">
        <v>511</v>
      </c>
      <c r="H1182" s="40" t="s">
        <v>511</v>
      </c>
      <c r="I1182" s="40" t="s">
        <v>511</v>
      </c>
      <c r="J1182" s="40" t="s">
        <v>511</v>
      </c>
      <c r="K1182" s="40" t="s">
        <v>511</v>
      </c>
      <c r="L1182" s="43" t="s">
        <v>633</v>
      </c>
    </row>
    <row r="1183" spans="1:12" x14ac:dyDescent="0.25">
      <c r="A1183" s="19" t="s">
        <v>633</v>
      </c>
      <c r="B1183" s="19">
        <v>191</v>
      </c>
      <c r="C1183" s="19" t="s">
        <v>165</v>
      </c>
      <c r="D1183" s="19" t="s">
        <v>1016</v>
      </c>
      <c r="E1183" s="19" t="s">
        <v>170</v>
      </c>
      <c r="F1183" s="19">
        <v>1</v>
      </c>
      <c r="G1183" s="20" t="s">
        <v>511</v>
      </c>
      <c r="H1183" s="21" t="s">
        <v>511</v>
      </c>
      <c r="I1183" s="21" t="s">
        <v>511</v>
      </c>
      <c r="J1183" s="21" t="s">
        <v>511</v>
      </c>
      <c r="K1183" s="21" t="s">
        <v>511</v>
      </c>
      <c r="L1183" s="42" t="s">
        <v>633</v>
      </c>
    </row>
    <row r="1184" spans="1:12" x14ac:dyDescent="0.25">
      <c r="A1184" s="37" t="s">
        <v>633</v>
      </c>
      <c r="B1184" s="37">
        <v>192</v>
      </c>
      <c r="C1184" s="37" t="s">
        <v>165</v>
      </c>
      <c r="D1184" s="37" t="s">
        <v>1017</v>
      </c>
      <c r="E1184" s="37" t="s">
        <v>171</v>
      </c>
      <c r="F1184" s="37">
        <v>1</v>
      </c>
      <c r="G1184" s="39" t="s">
        <v>509</v>
      </c>
      <c r="H1184" s="40" t="s">
        <v>509</v>
      </c>
      <c r="I1184" s="40" t="s">
        <v>509</v>
      </c>
      <c r="J1184" s="40" t="s">
        <v>509</v>
      </c>
      <c r="K1184" s="40" t="s">
        <v>509</v>
      </c>
      <c r="L1184" s="43" t="s">
        <v>633</v>
      </c>
    </row>
    <row r="1185" spans="1:12" x14ac:dyDescent="0.25">
      <c r="A1185" s="19" t="s">
        <v>633</v>
      </c>
      <c r="B1185" s="19">
        <v>193</v>
      </c>
      <c r="C1185" s="19" t="s">
        <v>165</v>
      </c>
      <c r="D1185" s="19" t="s">
        <v>1018</v>
      </c>
      <c r="E1185" s="19" t="s">
        <v>172</v>
      </c>
      <c r="F1185" s="19">
        <v>1</v>
      </c>
      <c r="G1185" s="20" t="s">
        <v>509</v>
      </c>
      <c r="H1185" s="21" t="s">
        <v>509</v>
      </c>
      <c r="I1185" s="21" t="s">
        <v>509</v>
      </c>
      <c r="J1185" s="21" t="s">
        <v>509</v>
      </c>
      <c r="K1185" s="21" t="s">
        <v>509</v>
      </c>
      <c r="L1185" s="42" t="s">
        <v>633</v>
      </c>
    </row>
    <row r="1186" spans="1:12" x14ac:dyDescent="0.25">
      <c r="A1186" s="37" t="s">
        <v>633</v>
      </c>
      <c r="B1186" s="37">
        <v>203</v>
      </c>
      <c r="C1186" s="37" t="s">
        <v>165</v>
      </c>
      <c r="D1186" s="37" t="s">
        <v>1019</v>
      </c>
      <c r="E1186" s="37" t="s">
        <v>182</v>
      </c>
      <c r="F1186" s="37">
        <v>1</v>
      </c>
      <c r="G1186" s="39" t="s">
        <v>511</v>
      </c>
      <c r="H1186" s="40" t="s">
        <v>511</v>
      </c>
      <c r="I1186" s="40" t="s">
        <v>511</v>
      </c>
      <c r="J1186" s="40" t="s">
        <v>511</v>
      </c>
      <c r="K1186" s="40" t="s">
        <v>511</v>
      </c>
      <c r="L1186" s="43" t="s">
        <v>633</v>
      </c>
    </row>
    <row r="1187" spans="1:12" x14ac:dyDescent="0.25">
      <c r="A1187" s="19" t="s">
        <v>633</v>
      </c>
      <c r="B1187" s="19">
        <v>204</v>
      </c>
      <c r="C1187" s="19" t="s">
        <v>165</v>
      </c>
      <c r="D1187" s="19" t="s">
        <v>1020</v>
      </c>
      <c r="E1187" s="19" t="s">
        <v>183</v>
      </c>
      <c r="F1187" s="19">
        <v>1</v>
      </c>
      <c r="G1187" s="20" t="s">
        <v>511</v>
      </c>
      <c r="H1187" s="21" t="s">
        <v>511</v>
      </c>
      <c r="I1187" s="21" t="s">
        <v>511</v>
      </c>
      <c r="J1187" s="21" t="s">
        <v>511</v>
      </c>
      <c r="K1187" s="21" t="s">
        <v>511</v>
      </c>
      <c r="L1187" s="42" t="s">
        <v>633</v>
      </c>
    </row>
    <row r="1188" spans="1:12" x14ac:dyDescent="0.25">
      <c r="A1188" s="37" t="s">
        <v>633</v>
      </c>
      <c r="B1188" s="37">
        <v>206</v>
      </c>
      <c r="C1188" s="37" t="s">
        <v>165</v>
      </c>
      <c r="D1188" s="37" t="s">
        <v>1021</v>
      </c>
      <c r="E1188" s="37" t="s">
        <v>185</v>
      </c>
      <c r="F1188" s="37">
        <v>1</v>
      </c>
      <c r="G1188" s="39" t="s">
        <v>511</v>
      </c>
      <c r="H1188" s="40" t="s">
        <v>511</v>
      </c>
      <c r="I1188" s="40" t="s">
        <v>511</v>
      </c>
      <c r="J1188" s="40" t="s">
        <v>511</v>
      </c>
      <c r="K1188" s="40" t="s">
        <v>511</v>
      </c>
      <c r="L1188" s="43" t="s">
        <v>633</v>
      </c>
    </row>
    <row r="1189" spans="1:12" x14ac:dyDescent="0.25">
      <c r="A1189" s="19" t="s">
        <v>633</v>
      </c>
      <c r="B1189" s="19">
        <v>219</v>
      </c>
      <c r="C1189" s="19" t="s">
        <v>188</v>
      </c>
      <c r="D1189" s="19" t="s">
        <v>935</v>
      </c>
      <c r="E1189" s="19" t="s">
        <v>189</v>
      </c>
      <c r="F1189" s="19">
        <v>1</v>
      </c>
      <c r="G1189" s="20" t="s">
        <v>509</v>
      </c>
      <c r="H1189" s="21" t="s">
        <v>509</v>
      </c>
      <c r="I1189" s="21" t="s">
        <v>509</v>
      </c>
      <c r="J1189" s="21" t="s">
        <v>509</v>
      </c>
      <c r="K1189" s="21" t="s">
        <v>509</v>
      </c>
      <c r="L1189" s="42" t="s">
        <v>633</v>
      </c>
    </row>
    <row r="1190" spans="1:12" x14ac:dyDescent="0.25">
      <c r="A1190" s="37" t="s">
        <v>633</v>
      </c>
      <c r="B1190" s="37">
        <v>224</v>
      </c>
      <c r="C1190" s="37" t="s">
        <v>188</v>
      </c>
      <c r="D1190" s="37" t="s">
        <v>1022</v>
      </c>
      <c r="E1190" s="37" t="s">
        <v>194</v>
      </c>
      <c r="F1190" s="37">
        <v>1</v>
      </c>
      <c r="G1190" s="39" t="s">
        <v>509</v>
      </c>
      <c r="H1190" s="40" t="s">
        <v>509</v>
      </c>
      <c r="I1190" s="40" t="s">
        <v>509</v>
      </c>
      <c r="J1190" s="40" t="s">
        <v>509</v>
      </c>
      <c r="K1190" s="40" t="s">
        <v>509</v>
      </c>
      <c r="L1190" s="43" t="s">
        <v>633</v>
      </c>
    </row>
    <row r="1191" spans="1:12" x14ac:dyDescent="0.25">
      <c r="A1191" s="19" t="s">
        <v>633</v>
      </c>
      <c r="B1191" s="19">
        <v>225</v>
      </c>
      <c r="C1191" s="19" t="s">
        <v>188</v>
      </c>
      <c r="D1191" s="19" t="s">
        <v>1023</v>
      </c>
      <c r="E1191" s="19" t="s">
        <v>195</v>
      </c>
      <c r="F1191" s="19">
        <v>1</v>
      </c>
      <c r="G1191" s="20" t="s">
        <v>509</v>
      </c>
      <c r="H1191" s="21" t="s">
        <v>509</v>
      </c>
      <c r="I1191" s="21" t="s">
        <v>509</v>
      </c>
      <c r="J1191" s="21" t="s">
        <v>509</v>
      </c>
      <c r="K1191" s="21" t="s">
        <v>509</v>
      </c>
      <c r="L1191" s="42" t="s">
        <v>633</v>
      </c>
    </row>
    <row r="1192" spans="1:12" x14ac:dyDescent="0.25">
      <c r="A1192" s="37" t="s">
        <v>633</v>
      </c>
      <c r="B1192" s="37">
        <v>226</v>
      </c>
      <c r="C1192" s="37" t="s">
        <v>188</v>
      </c>
      <c r="D1192" s="37" t="s">
        <v>936</v>
      </c>
      <c r="E1192" s="37" t="s">
        <v>196</v>
      </c>
      <c r="F1192" s="37">
        <v>1</v>
      </c>
      <c r="G1192" s="39" t="s">
        <v>509</v>
      </c>
      <c r="H1192" s="40" t="s">
        <v>509</v>
      </c>
      <c r="I1192" s="40" t="s">
        <v>509</v>
      </c>
      <c r="J1192" s="40" t="s">
        <v>509</v>
      </c>
      <c r="K1192" s="40" t="s">
        <v>509</v>
      </c>
      <c r="L1192" s="43" t="s">
        <v>633</v>
      </c>
    </row>
    <row r="1193" spans="1:12" x14ac:dyDescent="0.25">
      <c r="A1193" s="19" t="s">
        <v>633</v>
      </c>
      <c r="B1193" s="19">
        <v>231</v>
      </c>
      <c r="C1193" s="19" t="s">
        <v>197</v>
      </c>
      <c r="D1193" s="19" t="s">
        <v>937</v>
      </c>
      <c r="E1193" s="19" t="s">
        <v>198</v>
      </c>
      <c r="F1193" s="19">
        <v>1</v>
      </c>
      <c r="G1193" s="20" t="s">
        <v>509</v>
      </c>
      <c r="H1193" s="21" t="s">
        <v>509</v>
      </c>
      <c r="I1193" s="21" t="s">
        <v>509</v>
      </c>
      <c r="J1193" s="21" t="s">
        <v>509</v>
      </c>
      <c r="K1193" s="21" t="s">
        <v>509</v>
      </c>
      <c r="L1193" s="42" t="s">
        <v>633</v>
      </c>
    </row>
    <row r="1194" spans="1:12" x14ac:dyDescent="0.25">
      <c r="A1194" s="37" t="s">
        <v>633</v>
      </c>
      <c r="B1194" s="37">
        <v>242</v>
      </c>
      <c r="C1194" s="37" t="s">
        <v>197</v>
      </c>
      <c r="D1194" s="37" t="s">
        <v>1024</v>
      </c>
      <c r="E1194" s="37" t="s">
        <v>210</v>
      </c>
      <c r="F1194" s="37">
        <v>1</v>
      </c>
      <c r="G1194" s="39" t="s">
        <v>509</v>
      </c>
      <c r="H1194" s="40" t="s">
        <v>509</v>
      </c>
      <c r="I1194" s="40" t="s">
        <v>509</v>
      </c>
      <c r="J1194" s="40" t="s">
        <v>509</v>
      </c>
      <c r="K1194" s="40" t="s">
        <v>509</v>
      </c>
      <c r="L1194" s="43" t="s">
        <v>633</v>
      </c>
    </row>
    <row r="1195" spans="1:12" x14ac:dyDescent="0.25">
      <c r="A1195" s="19" t="s">
        <v>633</v>
      </c>
      <c r="B1195" s="19">
        <v>250</v>
      </c>
      <c r="C1195" s="19" t="s">
        <v>212</v>
      </c>
      <c r="D1195" s="19" t="s">
        <v>1025</v>
      </c>
      <c r="E1195" s="19" t="s">
        <v>213</v>
      </c>
      <c r="F1195" s="19">
        <v>1</v>
      </c>
      <c r="G1195" s="20" t="s">
        <v>509</v>
      </c>
      <c r="H1195" s="21" t="s">
        <v>509</v>
      </c>
      <c r="I1195" s="21" t="s">
        <v>509</v>
      </c>
      <c r="J1195" s="21" t="s">
        <v>509</v>
      </c>
      <c r="K1195" s="21" t="s">
        <v>509</v>
      </c>
      <c r="L1195" s="42" t="s">
        <v>633</v>
      </c>
    </row>
    <row r="1196" spans="1:12" x14ac:dyDescent="0.25">
      <c r="A1196" s="37" t="s">
        <v>633</v>
      </c>
      <c r="B1196" s="37">
        <v>263</v>
      </c>
      <c r="C1196" s="37" t="s">
        <v>221</v>
      </c>
      <c r="D1196" s="37" t="s">
        <v>944</v>
      </c>
      <c r="E1196" s="37" t="s">
        <v>222</v>
      </c>
      <c r="F1196" s="37">
        <v>1</v>
      </c>
      <c r="G1196" s="39" t="s">
        <v>509</v>
      </c>
      <c r="H1196" s="40" t="s">
        <v>509</v>
      </c>
      <c r="I1196" s="40" t="s">
        <v>509</v>
      </c>
      <c r="J1196" s="40" t="s">
        <v>509</v>
      </c>
      <c r="K1196" s="40" t="s">
        <v>509</v>
      </c>
      <c r="L1196" s="43" t="s">
        <v>633</v>
      </c>
    </row>
    <row r="1197" spans="1:12" x14ac:dyDescent="0.25">
      <c r="A1197" s="19" t="s">
        <v>633</v>
      </c>
      <c r="B1197" s="19">
        <v>271</v>
      </c>
      <c r="C1197" s="19" t="s">
        <v>226</v>
      </c>
      <c r="D1197" s="19" t="s">
        <v>1026</v>
      </c>
      <c r="E1197" s="19" t="s">
        <v>228</v>
      </c>
      <c r="F1197" s="19">
        <v>1</v>
      </c>
      <c r="G1197" s="20" t="s">
        <v>509</v>
      </c>
      <c r="H1197" s="21" t="s">
        <v>509</v>
      </c>
      <c r="I1197" s="21" t="s">
        <v>509</v>
      </c>
      <c r="J1197" s="21" t="s">
        <v>509</v>
      </c>
      <c r="K1197" s="21" t="s">
        <v>509</v>
      </c>
      <c r="L1197" s="42" t="s">
        <v>633</v>
      </c>
    </row>
    <row r="1198" spans="1:12" x14ac:dyDescent="0.25">
      <c r="A1198" s="37" t="s">
        <v>633</v>
      </c>
      <c r="B1198" s="37">
        <v>273</v>
      </c>
      <c r="C1198" s="37" t="s">
        <v>226</v>
      </c>
      <c r="D1198" s="37" t="s">
        <v>1027</v>
      </c>
      <c r="E1198" s="37" t="s">
        <v>230</v>
      </c>
      <c r="F1198" s="37">
        <v>1</v>
      </c>
      <c r="G1198" s="39" t="s">
        <v>525</v>
      </c>
      <c r="H1198" s="40" t="s">
        <v>525</v>
      </c>
      <c r="I1198" s="40" t="s">
        <v>525</v>
      </c>
      <c r="J1198" s="40" t="s">
        <v>525</v>
      </c>
      <c r="K1198" s="40" t="s">
        <v>525</v>
      </c>
      <c r="L1198" s="43" t="s">
        <v>633</v>
      </c>
    </row>
    <row r="1199" spans="1:12" x14ac:dyDescent="0.25">
      <c r="A1199" s="19" t="s">
        <v>633</v>
      </c>
      <c r="B1199" s="19">
        <v>280</v>
      </c>
      <c r="C1199" s="19" t="s">
        <v>233</v>
      </c>
      <c r="D1199" s="19" t="s">
        <v>1028</v>
      </c>
      <c r="E1199" s="19" t="s">
        <v>235</v>
      </c>
      <c r="F1199" s="19">
        <v>1</v>
      </c>
      <c r="G1199" s="20" t="s">
        <v>509</v>
      </c>
      <c r="H1199" s="21" t="s">
        <v>509</v>
      </c>
      <c r="I1199" s="21" t="s">
        <v>509</v>
      </c>
      <c r="J1199" s="21" t="s">
        <v>509</v>
      </c>
      <c r="K1199" s="21" t="s">
        <v>509</v>
      </c>
      <c r="L1199" s="42" t="s">
        <v>633</v>
      </c>
    </row>
    <row r="1200" spans="1:12" x14ac:dyDescent="0.25">
      <c r="A1200" s="37" t="s">
        <v>633</v>
      </c>
      <c r="B1200" s="37">
        <v>282</v>
      </c>
      <c r="C1200" s="37" t="s">
        <v>233</v>
      </c>
      <c r="D1200" s="37" t="s">
        <v>1029</v>
      </c>
      <c r="E1200" s="37" t="s">
        <v>237</v>
      </c>
      <c r="F1200" s="37">
        <v>1</v>
      </c>
      <c r="G1200" s="39" t="s">
        <v>509</v>
      </c>
      <c r="H1200" s="40" t="s">
        <v>509</v>
      </c>
      <c r="I1200" s="40" t="s">
        <v>509</v>
      </c>
      <c r="J1200" s="40" t="s">
        <v>509</v>
      </c>
      <c r="K1200" s="40" t="s">
        <v>509</v>
      </c>
      <c r="L1200" s="43" t="s">
        <v>633</v>
      </c>
    </row>
    <row r="1201" spans="1:12" x14ac:dyDescent="0.25">
      <c r="A1201" s="19" t="s">
        <v>633</v>
      </c>
      <c r="B1201" s="19">
        <v>292</v>
      </c>
      <c r="C1201" s="19" t="s">
        <v>240</v>
      </c>
      <c r="D1201" s="19" t="s">
        <v>948</v>
      </c>
      <c r="E1201" s="19" t="s">
        <v>244</v>
      </c>
      <c r="F1201" s="19">
        <v>1</v>
      </c>
      <c r="G1201" s="20" t="s">
        <v>509</v>
      </c>
      <c r="H1201" s="21" t="s">
        <v>509</v>
      </c>
      <c r="I1201" s="21" t="s">
        <v>509</v>
      </c>
      <c r="J1201" s="21" t="s">
        <v>509</v>
      </c>
      <c r="K1201" s="21" t="s">
        <v>509</v>
      </c>
      <c r="L1201" s="42" t="s">
        <v>633</v>
      </c>
    </row>
    <row r="1202" spans="1:12" x14ac:dyDescent="0.25">
      <c r="A1202" s="37" t="s">
        <v>633</v>
      </c>
      <c r="B1202" s="37">
        <v>296</v>
      </c>
      <c r="C1202" s="37" t="s">
        <v>245</v>
      </c>
      <c r="D1202" s="37" t="s">
        <v>1030</v>
      </c>
      <c r="E1202" s="37" t="s">
        <v>246</v>
      </c>
      <c r="F1202" s="37">
        <v>1</v>
      </c>
      <c r="G1202" s="39" t="s">
        <v>509</v>
      </c>
      <c r="H1202" s="40" t="s">
        <v>509</v>
      </c>
      <c r="I1202" s="40" t="s">
        <v>509</v>
      </c>
      <c r="J1202" s="40" t="s">
        <v>509</v>
      </c>
      <c r="K1202" s="40" t="s">
        <v>509</v>
      </c>
      <c r="L1202" s="43" t="s">
        <v>633</v>
      </c>
    </row>
    <row r="1203" spans="1:12" x14ac:dyDescent="0.25">
      <c r="A1203" s="19" t="s">
        <v>633</v>
      </c>
      <c r="B1203" s="19">
        <v>297</v>
      </c>
      <c r="C1203" s="19" t="s">
        <v>245</v>
      </c>
      <c r="D1203" s="19" t="s">
        <v>1031</v>
      </c>
      <c r="E1203" s="19" t="s">
        <v>247</v>
      </c>
      <c r="F1203" s="19">
        <v>1</v>
      </c>
      <c r="G1203" s="20" t="s">
        <v>509</v>
      </c>
      <c r="H1203" s="21" t="s">
        <v>509</v>
      </c>
      <c r="I1203" s="21" t="s">
        <v>509</v>
      </c>
      <c r="J1203" s="21" t="s">
        <v>509</v>
      </c>
      <c r="K1203" s="21" t="s">
        <v>509</v>
      </c>
      <c r="L1203" s="42" t="s">
        <v>633</v>
      </c>
    </row>
    <row r="1204" spans="1:12" x14ac:dyDescent="0.25">
      <c r="A1204" s="37" t="s">
        <v>633</v>
      </c>
      <c r="B1204" s="37">
        <v>298</v>
      </c>
      <c r="C1204" s="37" t="s">
        <v>245</v>
      </c>
      <c r="D1204" s="37" t="s">
        <v>1032</v>
      </c>
      <c r="E1204" s="37" t="s">
        <v>248</v>
      </c>
      <c r="F1204" s="37">
        <v>1</v>
      </c>
      <c r="G1204" s="39" t="s">
        <v>509</v>
      </c>
      <c r="H1204" s="40" t="s">
        <v>509</v>
      </c>
      <c r="I1204" s="40" t="s">
        <v>509</v>
      </c>
      <c r="J1204" s="40" t="s">
        <v>509</v>
      </c>
      <c r="K1204" s="40" t="s">
        <v>509</v>
      </c>
      <c r="L1204" s="43" t="s">
        <v>633</v>
      </c>
    </row>
    <row r="1205" spans="1:12" x14ac:dyDescent="0.25">
      <c r="A1205" s="19" t="s">
        <v>633</v>
      </c>
      <c r="B1205" s="19">
        <v>301</v>
      </c>
      <c r="C1205" s="19" t="s">
        <v>245</v>
      </c>
      <c r="D1205" s="19" t="s">
        <v>949</v>
      </c>
      <c r="E1205" s="19" t="s">
        <v>251</v>
      </c>
      <c r="F1205" s="19">
        <v>1</v>
      </c>
      <c r="G1205" s="20" t="s">
        <v>509</v>
      </c>
      <c r="H1205" s="21" t="s">
        <v>509</v>
      </c>
      <c r="I1205" s="21" t="s">
        <v>509</v>
      </c>
      <c r="J1205" s="21" t="s">
        <v>509</v>
      </c>
      <c r="K1205" s="21" t="s">
        <v>509</v>
      </c>
      <c r="L1205" s="42" t="s">
        <v>633</v>
      </c>
    </row>
    <row r="1206" spans="1:12" x14ac:dyDescent="0.25">
      <c r="A1206" s="37" t="s">
        <v>633</v>
      </c>
      <c r="B1206" s="37">
        <v>305</v>
      </c>
      <c r="C1206" s="37" t="s">
        <v>252</v>
      </c>
      <c r="D1206" s="37" t="s">
        <v>950</v>
      </c>
      <c r="E1206" s="37" t="s">
        <v>253</v>
      </c>
      <c r="F1206" s="37">
        <v>1</v>
      </c>
      <c r="G1206" s="39" t="s">
        <v>509</v>
      </c>
      <c r="H1206" s="40" t="s">
        <v>509</v>
      </c>
      <c r="I1206" s="40" t="s">
        <v>509</v>
      </c>
      <c r="J1206" s="40" t="s">
        <v>509</v>
      </c>
      <c r="K1206" s="40" t="s">
        <v>509</v>
      </c>
      <c r="L1206" s="43" t="s">
        <v>633</v>
      </c>
    </row>
    <row r="1207" spans="1:12" x14ac:dyDescent="0.25">
      <c r="A1207" s="19" t="s">
        <v>633</v>
      </c>
      <c r="B1207" s="19">
        <v>319</v>
      </c>
      <c r="C1207" s="19" t="s">
        <v>265</v>
      </c>
      <c r="D1207" s="19" t="s">
        <v>951</v>
      </c>
      <c r="E1207" s="19" t="s">
        <v>266</v>
      </c>
      <c r="F1207" s="19">
        <v>1</v>
      </c>
      <c r="G1207" s="20" t="s">
        <v>509</v>
      </c>
      <c r="H1207" s="21" t="s">
        <v>509</v>
      </c>
      <c r="I1207" s="21" t="s">
        <v>509</v>
      </c>
      <c r="J1207" s="21" t="s">
        <v>509</v>
      </c>
      <c r="K1207" s="21" t="s">
        <v>509</v>
      </c>
      <c r="L1207" s="42" t="s">
        <v>633</v>
      </c>
    </row>
    <row r="1208" spans="1:12" x14ac:dyDescent="0.25">
      <c r="A1208" s="37" t="s">
        <v>633</v>
      </c>
      <c r="B1208" s="37">
        <v>322</v>
      </c>
      <c r="C1208" s="37" t="s">
        <v>268</v>
      </c>
      <c r="D1208" s="37" t="s">
        <v>1033</v>
      </c>
      <c r="E1208" s="37" t="s">
        <v>269</v>
      </c>
      <c r="F1208" s="37">
        <v>1</v>
      </c>
      <c r="G1208" s="39" t="s">
        <v>509</v>
      </c>
      <c r="H1208" s="40" t="s">
        <v>509</v>
      </c>
      <c r="I1208" s="40" t="s">
        <v>509</v>
      </c>
      <c r="J1208" s="40" t="s">
        <v>509</v>
      </c>
      <c r="K1208" s="40" t="s">
        <v>509</v>
      </c>
      <c r="L1208" s="43" t="s">
        <v>633</v>
      </c>
    </row>
    <row r="1209" spans="1:12" x14ac:dyDescent="0.25">
      <c r="A1209" s="19" t="s">
        <v>633</v>
      </c>
      <c r="B1209" s="19">
        <v>323</v>
      </c>
      <c r="C1209" s="19" t="s">
        <v>268</v>
      </c>
      <c r="D1209" s="19" t="s">
        <v>952</v>
      </c>
      <c r="E1209" s="19" t="s">
        <v>270</v>
      </c>
      <c r="F1209" s="19">
        <v>1</v>
      </c>
      <c r="G1209" s="20" t="s">
        <v>509</v>
      </c>
      <c r="H1209" s="21" t="s">
        <v>509</v>
      </c>
      <c r="I1209" s="21" t="s">
        <v>509</v>
      </c>
      <c r="J1209" s="21" t="s">
        <v>509</v>
      </c>
      <c r="K1209" s="21" t="s">
        <v>509</v>
      </c>
      <c r="L1209" s="42" t="s">
        <v>633</v>
      </c>
    </row>
    <row r="1210" spans="1:12" x14ac:dyDescent="0.25">
      <c r="A1210" s="37" t="s">
        <v>633</v>
      </c>
      <c r="B1210" s="37">
        <v>324</v>
      </c>
      <c r="C1210" s="37" t="s">
        <v>268</v>
      </c>
      <c r="D1210" s="37" t="s">
        <v>953</v>
      </c>
      <c r="E1210" s="37" t="s">
        <v>271</v>
      </c>
      <c r="F1210" s="37">
        <v>1</v>
      </c>
      <c r="G1210" s="39" t="s">
        <v>509</v>
      </c>
      <c r="H1210" s="40" t="s">
        <v>509</v>
      </c>
      <c r="I1210" s="40" t="s">
        <v>509</v>
      </c>
      <c r="J1210" s="40" t="s">
        <v>509</v>
      </c>
      <c r="K1210" s="40" t="s">
        <v>509</v>
      </c>
      <c r="L1210" s="43" t="s">
        <v>633</v>
      </c>
    </row>
    <row r="1211" spans="1:12" x14ac:dyDescent="0.25">
      <c r="A1211" s="19" t="s">
        <v>633</v>
      </c>
      <c r="B1211" s="19">
        <v>334</v>
      </c>
      <c r="C1211" s="19" t="s">
        <v>274</v>
      </c>
      <c r="D1211" s="19" t="s">
        <v>1034</v>
      </c>
      <c r="E1211" s="19" t="s">
        <v>280</v>
      </c>
      <c r="F1211" s="19">
        <v>1</v>
      </c>
      <c r="G1211" s="20" t="s">
        <v>527</v>
      </c>
      <c r="H1211" s="21" t="s">
        <v>527</v>
      </c>
      <c r="I1211" s="21" t="s">
        <v>527</v>
      </c>
      <c r="J1211" s="21" t="s">
        <v>527</v>
      </c>
      <c r="K1211" s="21" t="s">
        <v>527</v>
      </c>
      <c r="L1211" s="42" t="s">
        <v>633</v>
      </c>
    </row>
    <row r="1212" spans="1:12" x14ac:dyDescent="0.25">
      <c r="A1212" s="37" t="s">
        <v>633</v>
      </c>
      <c r="B1212" s="37">
        <v>359</v>
      </c>
      <c r="C1212" s="37" t="s">
        <v>294</v>
      </c>
      <c r="D1212" s="37" t="s">
        <v>957</v>
      </c>
      <c r="E1212" s="37" t="s">
        <v>296</v>
      </c>
      <c r="F1212" s="37">
        <v>1</v>
      </c>
      <c r="G1212" s="39" t="s">
        <v>509</v>
      </c>
      <c r="H1212" s="40" t="s">
        <v>509</v>
      </c>
      <c r="I1212" s="40" t="s">
        <v>509</v>
      </c>
      <c r="J1212" s="40" t="s">
        <v>509</v>
      </c>
      <c r="K1212" s="40" t="s">
        <v>509</v>
      </c>
      <c r="L1212" s="43" t="s">
        <v>633</v>
      </c>
    </row>
    <row r="1213" spans="1:12" x14ac:dyDescent="0.25">
      <c r="A1213" s="19" t="s">
        <v>633</v>
      </c>
      <c r="B1213" s="19">
        <v>360</v>
      </c>
      <c r="C1213" s="19" t="s">
        <v>294</v>
      </c>
      <c r="D1213" s="19" t="s">
        <v>958</v>
      </c>
      <c r="E1213" s="19" t="s">
        <v>297</v>
      </c>
      <c r="F1213" s="19">
        <v>1</v>
      </c>
      <c r="G1213" s="20" t="s">
        <v>509</v>
      </c>
      <c r="H1213" s="21" t="s">
        <v>509</v>
      </c>
      <c r="I1213" s="21" t="s">
        <v>509</v>
      </c>
      <c r="J1213" s="21" t="s">
        <v>509</v>
      </c>
      <c r="K1213" s="21" t="s">
        <v>509</v>
      </c>
      <c r="L1213" s="42" t="s">
        <v>633</v>
      </c>
    </row>
    <row r="1214" spans="1:12" x14ac:dyDescent="0.25">
      <c r="A1214" s="37" t="s">
        <v>633</v>
      </c>
      <c r="B1214" s="37">
        <v>367</v>
      </c>
      <c r="C1214" s="37" t="s">
        <v>301</v>
      </c>
      <c r="D1214" s="37" t="s">
        <v>959</v>
      </c>
      <c r="E1214" s="37" t="s">
        <v>302</v>
      </c>
      <c r="F1214" s="37">
        <v>1</v>
      </c>
      <c r="G1214" s="39" t="s">
        <v>509</v>
      </c>
      <c r="H1214" s="40" t="s">
        <v>509</v>
      </c>
      <c r="I1214" s="40" t="s">
        <v>509</v>
      </c>
      <c r="J1214" s="40" t="s">
        <v>509</v>
      </c>
      <c r="K1214" s="40" t="s">
        <v>509</v>
      </c>
      <c r="L1214" s="43" t="s">
        <v>633</v>
      </c>
    </row>
    <row r="1215" spans="1:12" x14ac:dyDescent="0.25">
      <c r="A1215" s="19" t="s">
        <v>633</v>
      </c>
      <c r="B1215" s="19">
        <v>369</v>
      </c>
      <c r="C1215" s="19" t="s">
        <v>301</v>
      </c>
      <c r="D1215" s="19" t="s">
        <v>1035</v>
      </c>
      <c r="E1215" s="19" t="s">
        <v>304</v>
      </c>
      <c r="F1215" s="19">
        <v>1</v>
      </c>
      <c r="G1215" s="20" t="s">
        <v>509</v>
      </c>
      <c r="H1215" s="21" t="s">
        <v>509</v>
      </c>
      <c r="I1215" s="21" t="s">
        <v>509</v>
      </c>
      <c r="J1215" s="21" t="s">
        <v>509</v>
      </c>
      <c r="K1215" s="21" t="s">
        <v>509</v>
      </c>
      <c r="L1215" s="42" t="s">
        <v>633</v>
      </c>
    </row>
    <row r="1216" spans="1:12" x14ac:dyDescent="0.25">
      <c r="A1216" s="37" t="s">
        <v>633</v>
      </c>
      <c r="B1216" s="37">
        <v>371</v>
      </c>
      <c r="C1216" s="37" t="s">
        <v>301</v>
      </c>
      <c r="D1216" s="37" t="s">
        <v>962</v>
      </c>
      <c r="E1216" s="37" t="s">
        <v>306</v>
      </c>
      <c r="F1216" s="37">
        <v>1</v>
      </c>
      <c r="G1216" s="39" t="s">
        <v>509</v>
      </c>
      <c r="H1216" s="40" t="s">
        <v>509</v>
      </c>
      <c r="I1216" s="40" t="s">
        <v>509</v>
      </c>
      <c r="J1216" s="40" t="s">
        <v>509</v>
      </c>
      <c r="K1216" s="40" t="s">
        <v>509</v>
      </c>
      <c r="L1216" s="43" t="s">
        <v>633</v>
      </c>
    </row>
    <row r="1217" spans="1:12" x14ac:dyDescent="0.25">
      <c r="A1217" s="19" t="s">
        <v>633</v>
      </c>
      <c r="B1217" s="19">
        <v>381</v>
      </c>
      <c r="C1217" s="19" t="s">
        <v>308</v>
      </c>
      <c r="D1217" s="19" t="s">
        <v>1036</v>
      </c>
      <c r="E1217" s="19" t="s">
        <v>534</v>
      </c>
      <c r="F1217" s="19">
        <v>1</v>
      </c>
      <c r="G1217" s="20" t="s">
        <v>509</v>
      </c>
      <c r="H1217" s="21" t="s">
        <v>509</v>
      </c>
      <c r="I1217" s="21" t="s">
        <v>509</v>
      </c>
      <c r="J1217" s="21" t="s">
        <v>509</v>
      </c>
      <c r="K1217" s="21" t="s">
        <v>509</v>
      </c>
      <c r="L1217" s="42" t="s">
        <v>633</v>
      </c>
    </row>
    <row r="1218" spans="1:12" x14ac:dyDescent="0.25">
      <c r="A1218" s="37" t="s">
        <v>633</v>
      </c>
      <c r="B1218" s="37">
        <v>385</v>
      </c>
      <c r="C1218" s="37" t="s">
        <v>315</v>
      </c>
      <c r="D1218" s="37" t="s">
        <v>1037</v>
      </c>
      <c r="E1218" s="37" t="s">
        <v>316</v>
      </c>
      <c r="F1218" s="37">
        <v>1</v>
      </c>
      <c r="G1218" s="39" t="s">
        <v>509</v>
      </c>
      <c r="H1218" s="40" t="s">
        <v>509</v>
      </c>
      <c r="I1218" s="40" t="s">
        <v>509</v>
      </c>
      <c r="J1218" s="40" t="s">
        <v>509</v>
      </c>
      <c r="K1218" s="40" t="s">
        <v>509</v>
      </c>
      <c r="L1218" s="43" t="s">
        <v>633</v>
      </c>
    </row>
    <row r="1219" spans="1:12" x14ac:dyDescent="0.25">
      <c r="A1219" s="19" t="s">
        <v>633</v>
      </c>
      <c r="B1219" s="19">
        <v>386</v>
      </c>
      <c r="C1219" s="19" t="s">
        <v>315</v>
      </c>
      <c r="D1219" s="19" t="s">
        <v>1038</v>
      </c>
      <c r="E1219" s="19" t="s">
        <v>317</v>
      </c>
      <c r="F1219" s="19">
        <v>1</v>
      </c>
      <c r="G1219" s="20" t="s">
        <v>509</v>
      </c>
      <c r="H1219" s="21" t="s">
        <v>509</v>
      </c>
      <c r="I1219" s="21" t="s">
        <v>509</v>
      </c>
      <c r="J1219" s="21" t="s">
        <v>509</v>
      </c>
      <c r="K1219" s="21" t="s">
        <v>509</v>
      </c>
      <c r="L1219" s="42" t="s">
        <v>633</v>
      </c>
    </row>
    <row r="1220" spans="1:12" x14ac:dyDescent="0.25">
      <c r="A1220" s="37" t="s">
        <v>633</v>
      </c>
      <c r="B1220" s="37">
        <v>399</v>
      </c>
      <c r="C1220" s="37" t="s">
        <v>318</v>
      </c>
      <c r="D1220" s="37" t="s">
        <v>1039</v>
      </c>
      <c r="E1220" s="37" t="s">
        <v>536</v>
      </c>
      <c r="F1220" s="37">
        <v>1</v>
      </c>
      <c r="G1220" s="39" t="s">
        <v>509</v>
      </c>
      <c r="H1220" s="40" t="s">
        <v>509</v>
      </c>
      <c r="I1220" s="40" t="s">
        <v>509</v>
      </c>
      <c r="J1220" s="40" t="s">
        <v>509</v>
      </c>
      <c r="K1220" s="40" t="s">
        <v>509</v>
      </c>
      <c r="L1220" s="43" t="s">
        <v>633</v>
      </c>
    </row>
    <row r="1221" spans="1:12" x14ac:dyDescent="0.25">
      <c r="A1221" s="19" t="s">
        <v>633</v>
      </c>
      <c r="B1221" s="19">
        <v>404</v>
      </c>
      <c r="C1221" s="19" t="s">
        <v>330</v>
      </c>
      <c r="D1221" s="19" t="s">
        <v>1040</v>
      </c>
      <c r="E1221" s="19" t="s">
        <v>331</v>
      </c>
      <c r="F1221" s="19">
        <v>1</v>
      </c>
      <c r="G1221" s="20" t="s">
        <v>509</v>
      </c>
      <c r="H1221" s="21" t="s">
        <v>509</v>
      </c>
      <c r="I1221" s="21" t="s">
        <v>509</v>
      </c>
      <c r="J1221" s="21" t="s">
        <v>509</v>
      </c>
      <c r="K1221" s="21" t="s">
        <v>509</v>
      </c>
      <c r="L1221" s="42" t="s">
        <v>633</v>
      </c>
    </row>
    <row r="1222" spans="1:12" x14ac:dyDescent="0.25">
      <c r="A1222" s="37" t="s">
        <v>633</v>
      </c>
      <c r="B1222" s="37">
        <v>416</v>
      </c>
      <c r="C1222" s="37" t="s">
        <v>334</v>
      </c>
      <c r="D1222" s="37" t="s">
        <v>1041</v>
      </c>
      <c r="E1222" s="37" t="s">
        <v>341</v>
      </c>
      <c r="F1222" s="37">
        <v>1</v>
      </c>
      <c r="G1222" s="39" t="s">
        <v>509</v>
      </c>
      <c r="H1222" s="40" t="s">
        <v>509</v>
      </c>
      <c r="I1222" s="40" t="s">
        <v>509</v>
      </c>
      <c r="J1222" s="40" t="s">
        <v>509</v>
      </c>
      <c r="K1222" s="40" t="s">
        <v>509</v>
      </c>
      <c r="L1222" s="43" t="s">
        <v>633</v>
      </c>
    </row>
    <row r="1223" spans="1:12" x14ac:dyDescent="0.25">
      <c r="A1223" s="19" t="s">
        <v>633</v>
      </c>
      <c r="B1223" s="19">
        <v>426</v>
      </c>
      <c r="C1223" s="19" t="s">
        <v>347</v>
      </c>
      <c r="D1223" s="19" t="s">
        <v>1042</v>
      </c>
      <c r="E1223" s="19" t="s">
        <v>348</v>
      </c>
      <c r="F1223" s="19">
        <v>1</v>
      </c>
      <c r="G1223" s="20" t="s">
        <v>509</v>
      </c>
      <c r="H1223" s="21" t="s">
        <v>509</v>
      </c>
      <c r="I1223" s="21" t="s">
        <v>509</v>
      </c>
      <c r="J1223" s="21" t="s">
        <v>509</v>
      </c>
      <c r="K1223" s="21" t="s">
        <v>509</v>
      </c>
      <c r="L1223" s="42" t="s">
        <v>633</v>
      </c>
    </row>
    <row r="1224" spans="1:12" x14ac:dyDescent="0.25">
      <c r="A1224" s="37" t="s">
        <v>633</v>
      </c>
      <c r="B1224" s="37">
        <v>427</v>
      </c>
      <c r="C1224" s="37" t="s">
        <v>347</v>
      </c>
      <c r="D1224" s="37" t="s">
        <v>1043</v>
      </c>
      <c r="E1224" s="37" t="s">
        <v>349</v>
      </c>
      <c r="F1224" s="37">
        <v>1</v>
      </c>
      <c r="G1224" s="39" t="s">
        <v>509</v>
      </c>
      <c r="H1224" s="40" t="s">
        <v>509</v>
      </c>
      <c r="I1224" s="40" t="s">
        <v>509</v>
      </c>
      <c r="J1224" s="40" t="s">
        <v>509</v>
      </c>
      <c r="K1224" s="40" t="s">
        <v>509</v>
      </c>
      <c r="L1224" s="43" t="s">
        <v>633</v>
      </c>
    </row>
    <row r="1225" spans="1:12" x14ac:dyDescent="0.25">
      <c r="A1225" s="19" t="s">
        <v>633</v>
      </c>
      <c r="B1225" s="19">
        <v>431</v>
      </c>
      <c r="C1225" s="19" t="s">
        <v>347</v>
      </c>
      <c r="D1225" s="19" t="s">
        <v>1044</v>
      </c>
      <c r="E1225" s="19" t="s">
        <v>353</v>
      </c>
      <c r="F1225" s="19">
        <v>1</v>
      </c>
      <c r="G1225" s="20" t="s">
        <v>538</v>
      </c>
      <c r="H1225" s="21" t="s">
        <v>538</v>
      </c>
      <c r="I1225" s="21" t="s">
        <v>538</v>
      </c>
      <c r="J1225" s="21" t="s">
        <v>538</v>
      </c>
      <c r="K1225" s="21" t="s">
        <v>538</v>
      </c>
      <c r="L1225" s="42" t="s">
        <v>633</v>
      </c>
    </row>
    <row r="1226" spans="1:12" x14ac:dyDescent="0.25">
      <c r="A1226" s="37" t="s">
        <v>633</v>
      </c>
      <c r="B1226" s="37">
        <v>440</v>
      </c>
      <c r="C1226" s="37" t="s">
        <v>354</v>
      </c>
      <c r="D1226" s="37" t="s">
        <v>1045</v>
      </c>
      <c r="E1226" s="37" t="s">
        <v>539</v>
      </c>
      <c r="F1226" s="37">
        <v>1</v>
      </c>
      <c r="G1226" s="39" t="s">
        <v>509</v>
      </c>
      <c r="H1226" s="40" t="s">
        <v>509</v>
      </c>
      <c r="I1226" s="40" t="s">
        <v>509</v>
      </c>
      <c r="J1226" s="40" t="s">
        <v>509</v>
      </c>
      <c r="K1226" s="40" t="s">
        <v>509</v>
      </c>
      <c r="L1226" s="43" t="s">
        <v>633</v>
      </c>
    </row>
    <row r="1227" spans="1:12" x14ac:dyDescent="0.25">
      <c r="A1227" s="19" t="s">
        <v>633</v>
      </c>
      <c r="B1227" s="19">
        <v>444</v>
      </c>
      <c r="C1227" s="19" t="s">
        <v>360</v>
      </c>
      <c r="D1227" s="19" t="s">
        <v>968</v>
      </c>
      <c r="E1227" s="19" t="s">
        <v>361</v>
      </c>
      <c r="F1227" s="19">
        <v>1</v>
      </c>
      <c r="G1227" s="20" t="s">
        <v>509</v>
      </c>
      <c r="H1227" s="21" t="s">
        <v>509</v>
      </c>
      <c r="I1227" s="21" t="s">
        <v>509</v>
      </c>
      <c r="J1227" s="21" t="s">
        <v>509</v>
      </c>
      <c r="K1227" s="21" t="s">
        <v>509</v>
      </c>
      <c r="L1227" s="42" t="s">
        <v>633</v>
      </c>
    </row>
    <row r="1228" spans="1:12" x14ac:dyDescent="0.25">
      <c r="A1228" s="37" t="s">
        <v>633</v>
      </c>
      <c r="B1228" s="37">
        <v>448</v>
      </c>
      <c r="C1228" s="37" t="s">
        <v>364</v>
      </c>
      <c r="D1228" s="37" t="s">
        <v>970</v>
      </c>
      <c r="E1228" s="37" t="s">
        <v>365</v>
      </c>
      <c r="F1228" s="37">
        <v>1</v>
      </c>
      <c r="G1228" s="39" t="s">
        <v>509</v>
      </c>
      <c r="H1228" s="40" t="s">
        <v>509</v>
      </c>
      <c r="I1228" s="40" t="s">
        <v>509</v>
      </c>
      <c r="J1228" s="40" t="s">
        <v>509</v>
      </c>
      <c r="K1228" s="40" t="s">
        <v>509</v>
      </c>
      <c r="L1228" s="43" t="s">
        <v>633</v>
      </c>
    </row>
    <row r="1229" spans="1:12" x14ac:dyDescent="0.25">
      <c r="A1229" s="19" t="s">
        <v>633</v>
      </c>
      <c r="B1229" s="19">
        <v>449</v>
      </c>
      <c r="C1229" s="19" t="s">
        <v>364</v>
      </c>
      <c r="D1229" s="19" t="s">
        <v>971</v>
      </c>
      <c r="E1229" s="19" t="s">
        <v>366</v>
      </c>
      <c r="F1229" s="19">
        <v>1</v>
      </c>
      <c r="G1229" s="20" t="s">
        <v>509</v>
      </c>
      <c r="H1229" s="21" t="s">
        <v>509</v>
      </c>
      <c r="I1229" s="21" t="s">
        <v>509</v>
      </c>
      <c r="J1229" s="21" t="s">
        <v>509</v>
      </c>
      <c r="K1229" s="21" t="s">
        <v>509</v>
      </c>
      <c r="L1229" s="42" t="s">
        <v>633</v>
      </c>
    </row>
    <row r="1230" spans="1:12" x14ac:dyDescent="0.25">
      <c r="A1230" s="37" t="s">
        <v>633</v>
      </c>
      <c r="B1230" s="37">
        <v>470</v>
      </c>
      <c r="C1230" s="37" t="s">
        <v>380</v>
      </c>
      <c r="D1230" s="37" t="s">
        <v>972</v>
      </c>
      <c r="E1230" s="37" t="s">
        <v>381</v>
      </c>
      <c r="F1230" s="37">
        <v>1</v>
      </c>
      <c r="G1230" s="39" t="s">
        <v>509</v>
      </c>
      <c r="H1230" s="40" t="s">
        <v>509</v>
      </c>
      <c r="I1230" s="40" t="s">
        <v>509</v>
      </c>
      <c r="J1230" s="40" t="s">
        <v>509</v>
      </c>
      <c r="K1230" s="40" t="s">
        <v>509</v>
      </c>
      <c r="L1230" s="43" t="s">
        <v>633</v>
      </c>
    </row>
    <row r="1231" spans="1:12" x14ac:dyDescent="0.25">
      <c r="A1231" s="19" t="s">
        <v>633</v>
      </c>
      <c r="B1231" s="19">
        <v>474</v>
      </c>
      <c r="C1231" s="19" t="s">
        <v>380</v>
      </c>
      <c r="D1231" s="19" t="s">
        <v>975</v>
      </c>
      <c r="E1231" s="19" t="s">
        <v>385</v>
      </c>
      <c r="F1231" s="19">
        <v>1</v>
      </c>
      <c r="G1231" s="20" t="s">
        <v>509</v>
      </c>
      <c r="H1231" s="21" t="s">
        <v>509</v>
      </c>
      <c r="I1231" s="21" t="s">
        <v>509</v>
      </c>
      <c r="J1231" s="21" t="s">
        <v>509</v>
      </c>
      <c r="K1231" s="21" t="s">
        <v>509</v>
      </c>
      <c r="L1231" s="42" t="s">
        <v>633</v>
      </c>
    </row>
    <row r="1232" spans="1:12" x14ac:dyDescent="0.25">
      <c r="A1232" s="37" t="s">
        <v>633</v>
      </c>
      <c r="B1232" s="37">
        <v>475</v>
      </c>
      <c r="C1232" s="37" t="s">
        <v>380</v>
      </c>
      <c r="D1232" s="37" t="s">
        <v>976</v>
      </c>
      <c r="E1232" s="37" t="s">
        <v>386</v>
      </c>
      <c r="F1232" s="37">
        <v>1</v>
      </c>
      <c r="G1232" s="39" t="s">
        <v>509</v>
      </c>
      <c r="H1232" s="40" t="s">
        <v>509</v>
      </c>
      <c r="I1232" s="40" t="s">
        <v>509</v>
      </c>
      <c r="J1232" s="40" t="s">
        <v>509</v>
      </c>
      <c r="K1232" s="40" t="s">
        <v>509</v>
      </c>
      <c r="L1232" s="43" t="s">
        <v>633</v>
      </c>
    </row>
    <row r="1233" spans="1:12" x14ac:dyDescent="0.25">
      <c r="A1233" s="19" t="s">
        <v>633</v>
      </c>
      <c r="B1233" s="19">
        <v>487</v>
      </c>
      <c r="C1233" s="19" t="s">
        <v>389</v>
      </c>
      <c r="D1233" s="19" t="s">
        <v>1046</v>
      </c>
      <c r="E1233" s="19" t="s">
        <v>394</v>
      </c>
      <c r="F1233" s="19">
        <v>1</v>
      </c>
      <c r="G1233" s="20" t="s">
        <v>509</v>
      </c>
      <c r="H1233" s="21" t="s">
        <v>509</v>
      </c>
      <c r="I1233" s="21" t="s">
        <v>509</v>
      </c>
      <c r="J1233" s="21" t="s">
        <v>509</v>
      </c>
      <c r="K1233" s="21" t="s">
        <v>509</v>
      </c>
      <c r="L1233" s="42" t="s">
        <v>633</v>
      </c>
    </row>
    <row r="1234" spans="1:12" x14ac:dyDescent="0.25">
      <c r="A1234" s="37" t="s">
        <v>633</v>
      </c>
      <c r="B1234" s="37">
        <v>488</v>
      </c>
      <c r="C1234" s="37" t="s">
        <v>389</v>
      </c>
      <c r="D1234" s="37" t="s">
        <v>979</v>
      </c>
      <c r="E1234" s="37" t="s">
        <v>395</v>
      </c>
      <c r="F1234" s="37">
        <v>1</v>
      </c>
      <c r="G1234" s="39" t="s">
        <v>509</v>
      </c>
      <c r="H1234" s="40" t="s">
        <v>509</v>
      </c>
      <c r="I1234" s="40" t="s">
        <v>509</v>
      </c>
      <c r="J1234" s="40" t="s">
        <v>509</v>
      </c>
      <c r="K1234" s="40" t="s">
        <v>509</v>
      </c>
      <c r="L1234" s="43" t="s">
        <v>633</v>
      </c>
    </row>
    <row r="1235" spans="1:12" x14ac:dyDescent="0.25">
      <c r="A1235" s="19" t="s">
        <v>633</v>
      </c>
      <c r="B1235" s="19">
        <v>493</v>
      </c>
      <c r="C1235" s="19" t="s">
        <v>396</v>
      </c>
      <c r="D1235" s="19" t="s">
        <v>981</v>
      </c>
      <c r="E1235" s="19" t="s">
        <v>398</v>
      </c>
      <c r="F1235" s="19">
        <v>1</v>
      </c>
      <c r="G1235" s="20" t="s">
        <v>509</v>
      </c>
      <c r="H1235" s="21" t="s">
        <v>509</v>
      </c>
      <c r="I1235" s="21" t="s">
        <v>509</v>
      </c>
      <c r="J1235" s="21" t="s">
        <v>509</v>
      </c>
      <c r="K1235" s="21" t="s">
        <v>509</v>
      </c>
      <c r="L1235" s="42" t="s">
        <v>633</v>
      </c>
    </row>
    <row r="1236" spans="1:12" x14ac:dyDescent="0.25">
      <c r="A1236" s="37" t="s">
        <v>633</v>
      </c>
      <c r="B1236" s="37">
        <v>499</v>
      </c>
      <c r="C1236" s="37" t="s">
        <v>396</v>
      </c>
      <c r="D1236" s="37" t="s">
        <v>1047</v>
      </c>
      <c r="E1236" s="37" t="s">
        <v>540</v>
      </c>
      <c r="F1236" s="37">
        <v>1</v>
      </c>
      <c r="G1236" s="39" t="s">
        <v>509</v>
      </c>
      <c r="H1236" s="40" t="s">
        <v>509</v>
      </c>
      <c r="I1236" s="40" t="s">
        <v>509</v>
      </c>
      <c r="J1236" s="40" t="s">
        <v>509</v>
      </c>
      <c r="K1236" s="40" t="s">
        <v>509</v>
      </c>
      <c r="L1236" s="43" t="s">
        <v>633</v>
      </c>
    </row>
    <row r="1237" spans="1:12" x14ac:dyDescent="0.25">
      <c r="A1237" s="19" t="s">
        <v>633</v>
      </c>
      <c r="B1237" s="19">
        <v>533</v>
      </c>
      <c r="C1237" s="19" t="s">
        <v>425</v>
      </c>
      <c r="D1237" s="19" t="s">
        <v>986</v>
      </c>
      <c r="E1237" s="19" t="s">
        <v>426</v>
      </c>
      <c r="F1237" s="19">
        <v>1</v>
      </c>
      <c r="G1237" s="20" t="s">
        <v>509</v>
      </c>
      <c r="H1237" s="21" t="s">
        <v>509</v>
      </c>
      <c r="I1237" s="21" t="s">
        <v>509</v>
      </c>
      <c r="J1237" s="21" t="s">
        <v>509</v>
      </c>
      <c r="K1237" s="21" t="s">
        <v>509</v>
      </c>
      <c r="L1237" s="42" t="s">
        <v>633</v>
      </c>
    </row>
    <row r="1238" spans="1:12" x14ac:dyDescent="0.25">
      <c r="A1238" s="37" t="s">
        <v>633</v>
      </c>
      <c r="B1238" s="37">
        <v>541</v>
      </c>
      <c r="C1238" s="37" t="s">
        <v>429</v>
      </c>
      <c r="D1238" s="37" t="s">
        <v>1048</v>
      </c>
      <c r="E1238" s="37" t="s">
        <v>431</v>
      </c>
      <c r="F1238" s="37">
        <v>1</v>
      </c>
      <c r="G1238" s="39" t="s">
        <v>509</v>
      </c>
      <c r="H1238" s="40" t="s">
        <v>509</v>
      </c>
      <c r="I1238" s="40" t="s">
        <v>509</v>
      </c>
      <c r="J1238" s="40" t="s">
        <v>509</v>
      </c>
      <c r="K1238" s="40" t="s">
        <v>509</v>
      </c>
      <c r="L1238" s="43" t="s">
        <v>633</v>
      </c>
    </row>
    <row r="1239" spans="1:12" x14ac:dyDescent="0.25">
      <c r="A1239" s="19" t="s">
        <v>633</v>
      </c>
      <c r="B1239" s="19">
        <v>545</v>
      </c>
      <c r="C1239" s="19" t="s">
        <v>432</v>
      </c>
      <c r="D1239" s="19" t="s">
        <v>1049</v>
      </c>
      <c r="E1239" s="19" t="s">
        <v>433</v>
      </c>
      <c r="F1239" s="19">
        <v>1</v>
      </c>
      <c r="G1239" s="20" t="s">
        <v>509</v>
      </c>
      <c r="H1239" s="21" t="s">
        <v>509</v>
      </c>
      <c r="I1239" s="21" t="s">
        <v>509</v>
      </c>
      <c r="J1239" s="21" t="s">
        <v>509</v>
      </c>
      <c r="K1239" s="21" t="s">
        <v>509</v>
      </c>
      <c r="L1239" s="42" t="s">
        <v>633</v>
      </c>
    </row>
    <row r="1240" spans="1:12" x14ac:dyDescent="0.25">
      <c r="A1240" s="37" t="s">
        <v>633</v>
      </c>
      <c r="B1240" s="37">
        <v>551</v>
      </c>
      <c r="C1240" s="37" t="s">
        <v>438</v>
      </c>
      <c r="D1240" s="37" t="s">
        <v>988</v>
      </c>
      <c r="E1240" s="37" t="s">
        <v>439</v>
      </c>
      <c r="F1240" s="37">
        <v>1</v>
      </c>
      <c r="G1240" s="39" t="s">
        <v>542</v>
      </c>
      <c r="H1240" s="40" t="s">
        <v>542</v>
      </c>
      <c r="I1240" s="40" t="s">
        <v>542</v>
      </c>
      <c r="J1240" s="40" t="s">
        <v>542</v>
      </c>
      <c r="K1240" s="40" t="s">
        <v>542</v>
      </c>
      <c r="L1240" s="43" t="s">
        <v>633</v>
      </c>
    </row>
    <row r="1241" spans="1:12" x14ac:dyDescent="0.25">
      <c r="A1241" s="19" t="s">
        <v>633</v>
      </c>
      <c r="B1241" s="19">
        <v>554</v>
      </c>
      <c r="C1241" s="19" t="s">
        <v>438</v>
      </c>
      <c r="D1241" s="19" t="s">
        <v>1050</v>
      </c>
      <c r="E1241" s="19" t="s">
        <v>442</v>
      </c>
      <c r="F1241" s="19">
        <v>1</v>
      </c>
      <c r="G1241" s="20" t="s">
        <v>509</v>
      </c>
      <c r="H1241" s="21" t="s">
        <v>509</v>
      </c>
      <c r="I1241" s="21" t="s">
        <v>509</v>
      </c>
      <c r="J1241" s="21" t="s">
        <v>509</v>
      </c>
      <c r="K1241" s="21" t="s">
        <v>509</v>
      </c>
      <c r="L1241" s="42" t="s">
        <v>633</v>
      </c>
    </row>
    <row r="1242" spans="1:12" x14ac:dyDescent="0.25">
      <c r="A1242" s="37" t="s">
        <v>633</v>
      </c>
      <c r="B1242" s="37">
        <v>566</v>
      </c>
      <c r="C1242" s="37" t="s">
        <v>447</v>
      </c>
      <c r="D1242" s="37" t="s">
        <v>1051</v>
      </c>
      <c r="E1242" s="37" t="s">
        <v>451</v>
      </c>
      <c r="F1242" s="37">
        <v>1</v>
      </c>
      <c r="G1242" s="39" t="s">
        <v>509</v>
      </c>
      <c r="H1242" s="40" t="s">
        <v>509</v>
      </c>
      <c r="I1242" s="40" t="s">
        <v>509</v>
      </c>
      <c r="J1242" s="40" t="s">
        <v>509</v>
      </c>
      <c r="K1242" s="40" t="s">
        <v>509</v>
      </c>
      <c r="L1242" s="43" t="s">
        <v>633</v>
      </c>
    </row>
    <row r="1243" spans="1:12" x14ac:dyDescent="0.25">
      <c r="A1243" s="19" t="s">
        <v>633</v>
      </c>
      <c r="B1243" s="19">
        <v>575</v>
      </c>
      <c r="C1243" s="19" t="s">
        <v>457</v>
      </c>
      <c r="D1243" s="19" t="s">
        <v>989</v>
      </c>
      <c r="E1243" s="19" t="s">
        <v>458</v>
      </c>
      <c r="F1243" s="19">
        <v>1</v>
      </c>
      <c r="G1243" s="20" t="s">
        <v>509</v>
      </c>
      <c r="H1243" s="21" t="s">
        <v>509</v>
      </c>
      <c r="I1243" s="21" t="s">
        <v>509</v>
      </c>
      <c r="J1243" s="21" t="s">
        <v>509</v>
      </c>
      <c r="K1243" s="21" t="s">
        <v>509</v>
      </c>
      <c r="L1243" s="42" t="s">
        <v>633</v>
      </c>
    </row>
    <row r="1244" spans="1:12" x14ac:dyDescent="0.25">
      <c r="A1244" s="37" t="s">
        <v>633</v>
      </c>
      <c r="B1244" s="37">
        <v>576</v>
      </c>
      <c r="C1244" s="37" t="s">
        <v>457</v>
      </c>
      <c r="D1244" s="37" t="s">
        <v>990</v>
      </c>
      <c r="E1244" s="37" t="s">
        <v>459</v>
      </c>
      <c r="F1244" s="37">
        <v>1</v>
      </c>
      <c r="G1244" s="39" t="s">
        <v>509</v>
      </c>
      <c r="H1244" s="40" t="s">
        <v>509</v>
      </c>
      <c r="I1244" s="40" t="s">
        <v>509</v>
      </c>
      <c r="J1244" s="40" t="s">
        <v>509</v>
      </c>
      <c r="K1244" s="40" t="s">
        <v>509</v>
      </c>
      <c r="L1244" s="43" t="s">
        <v>633</v>
      </c>
    </row>
    <row r="1245" spans="1:12" x14ac:dyDescent="0.25">
      <c r="A1245" s="19" t="s">
        <v>633</v>
      </c>
      <c r="B1245" s="19">
        <v>577</v>
      </c>
      <c r="C1245" s="19" t="s">
        <v>457</v>
      </c>
      <c r="D1245" s="19" t="s">
        <v>991</v>
      </c>
      <c r="E1245" s="19" t="s">
        <v>460</v>
      </c>
      <c r="F1245" s="19">
        <v>1</v>
      </c>
      <c r="G1245" s="20" t="s">
        <v>509</v>
      </c>
      <c r="H1245" s="21" t="s">
        <v>509</v>
      </c>
      <c r="I1245" s="21" t="s">
        <v>509</v>
      </c>
      <c r="J1245" s="21" t="s">
        <v>509</v>
      </c>
      <c r="K1245" s="21" t="s">
        <v>509</v>
      </c>
      <c r="L1245" s="42" t="s">
        <v>633</v>
      </c>
    </row>
    <row r="1246" spans="1:12" x14ac:dyDescent="0.25">
      <c r="A1246" s="37" t="s">
        <v>633</v>
      </c>
      <c r="B1246" s="37">
        <v>578</v>
      </c>
      <c r="C1246" s="37" t="s">
        <v>457</v>
      </c>
      <c r="D1246" s="37" t="s">
        <v>992</v>
      </c>
      <c r="E1246" s="37" t="s">
        <v>461</v>
      </c>
      <c r="F1246" s="37">
        <v>1</v>
      </c>
      <c r="G1246" s="39" t="s">
        <v>509</v>
      </c>
      <c r="H1246" s="40" t="s">
        <v>509</v>
      </c>
      <c r="I1246" s="40" t="s">
        <v>509</v>
      </c>
      <c r="J1246" s="40" t="s">
        <v>509</v>
      </c>
      <c r="K1246" s="40" t="s">
        <v>509</v>
      </c>
      <c r="L1246" s="43" t="s">
        <v>633</v>
      </c>
    </row>
    <row r="1247" spans="1:12" x14ac:dyDescent="0.25">
      <c r="A1247" s="19" t="s">
        <v>633</v>
      </c>
      <c r="B1247" s="19">
        <v>579</v>
      </c>
      <c r="C1247" s="19" t="s">
        <v>457</v>
      </c>
      <c r="D1247" s="19" t="s">
        <v>993</v>
      </c>
      <c r="E1247" s="19" t="s">
        <v>462</v>
      </c>
      <c r="F1247" s="19">
        <v>1</v>
      </c>
      <c r="G1247" s="20" t="s">
        <v>509</v>
      </c>
      <c r="H1247" s="21" t="s">
        <v>509</v>
      </c>
      <c r="I1247" s="21" t="s">
        <v>509</v>
      </c>
      <c r="J1247" s="21" t="s">
        <v>509</v>
      </c>
      <c r="K1247" s="21" t="s">
        <v>509</v>
      </c>
      <c r="L1247" s="42" t="s">
        <v>633</v>
      </c>
    </row>
    <row r="1248" spans="1:12" x14ac:dyDescent="0.25">
      <c r="A1248" s="37" t="s">
        <v>633</v>
      </c>
      <c r="B1248" s="37">
        <v>580</v>
      </c>
      <c r="C1248" s="37" t="s">
        <v>457</v>
      </c>
      <c r="D1248" s="37" t="s">
        <v>994</v>
      </c>
      <c r="E1248" s="37" t="s">
        <v>463</v>
      </c>
      <c r="F1248" s="37">
        <v>1</v>
      </c>
      <c r="G1248" s="39" t="s">
        <v>509</v>
      </c>
      <c r="H1248" s="40" t="s">
        <v>509</v>
      </c>
      <c r="I1248" s="40" t="s">
        <v>509</v>
      </c>
      <c r="J1248" s="40" t="s">
        <v>509</v>
      </c>
      <c r="K1248" s="40" t="s">
        <v>509</v>
      </c>
      <c r="L1248" s="43" t="s">
        <v>633</v>
      </c>
    </row>
    <row r="1249" spans="1:12" x14ac:dyDescent="0.25">
      <c r="A1249" s="19" t="s">
        <v>633</v>
      </c>
      <c r="B1249" s="19">
        <v>581</v>
      </c>
      <c r="C1249" s="19" t="s">
        <v>457</v>
      </c>
      <c r="D1249" s="19" t="s">
        <v>995</v>
      </c>
      <c r="E1249" s="19" t="s">
        <v>464</v>
      </c>
      <c r="F1249" s="19">
        <v>1</v>
      </c>
      <c r="G1249" s="20" t="s">
        <v>509</v>
      </c>
      <c r="H1249" s="21" t="s">
        <v>509</v>
      </c>
      <c r="I1249" s="21" t="s">
        <v>509</v>
      </c>
      <c r="J1249" s="21" t="s">
        <v>509</v>
      </c>
      <c r="K1249" s="21" t="s">
        <v>509</v>
      </c>
      <c r="L1249" s="42" t="s">
        <v>633</v>
      </c>
    </row>
    <row r="1250" spans="1:12" x14ac:dyDescent="0.25">
      <c r="A1250" s="37" t="s">
        <v>633</v>
      </c>
      <c r="B1250" s="37">
        <v>588</v>
      </c>
      <c r="C1250" s="37" t="s">
        <v>467</v>
      </c>
      <c r="D1250" s="37" t="s">
        <v>1052</v>
      </c>
      <c r="E1250" s="37" t="s">
        <v>468</v>
      </c>
      <c r="F1250" s="37">
        <v>1</v>
      </c>
      <c r="G1250" s="39" t="s">
        <v>509</v>
      </c>
      <c r="H1250" s="40" t="s">
        <v>509</v>
      </c>
      <c r="I1250" s="40" t="s">
        <v>509</v>
      </c>
      <c r="J1250" s="40" t="s">
        <v>509</v>
      </c>
      <c r="K1250" s="40" t="s">
        <v>509</v>
      </c>
      <c r="L1250" s="43" t="s">
        <v>633</v>
      </c>
    </row>
    <row r="1251" spans="1:12" x14ac:dyDescent="0.25">
      <c r="A1251" s="19" t="s">
        <v>633</v>
      </c>
      <c r="B1251" s="19">
        <v>595</v>
      </c>
      <c r="C1251" s="19" t="s">
        <v>467</v>
      </c>
      <c r="D1251" s="19" t="s">
        <v>1053</v>
      </c>
      <c r="E1251" s="19" t="s">
        <v>475</v>
      </c>
      <c r="F1251" s="19">
        <v>1</v>
      </c>
      <c r="G1251" s="20" t="s">
        <v>509</v>
      </c>
      <c r="H1251" s="21" t="s">
        <v>509</v>
      </c>
      <c r="I1251" s="21" t="s">
        <v>509</v>
      </c>
      <c r="J1251" s="21" t="s">
        <v>509</v>
      </c>
      <c r="K1251" s="21" t="s">
        <v>509</v>
      </c>
      <c r="L1251" s="42" t="s">
        <v>633</v>
      </c>
    </row>
    <row r="1252" spans="1:12" x14ac:dyDescent="0.25">
      <c r="A1252" s="37" t="s">
        <v>634</v>
      </c>
      <c r="B1252" s="37">
        <v>1</v>
      </c>
      <c r="C1252" s="37" t="s">
        <v>9</v>
      </c>
      <c r="D1252" s="37" t="s">
        <v>1054</v>
      </c>
      <c r="E1252" s="37" t="s">
        <v>8</v>
      </c>
      <c r="F1252" s="37">
        <v>1</v>
      </c>
      <c r="G1252" s="39" t="s">
        <v>547</v>
      </c>
      <c r="H1252" s="40" t="s">
        <v>547</v>
      </c>
      <c r="I1252" s="40" t="s">
        <v>547</v>
      </c>
      <c r="J1252" s="40" t="s">
        <v>548</v>
      </c>
      <c r="K1252" s="40" t="s">
        <v>547</v>
      </c>
      <c r="L1252" s="43" t="s">
        <v>634</v>
      </c>
    </row>
    <row r="1253" spans="1:12" x14ac:dyDescent="0.25">
      <c r="A1253" s="19" t="s">
        <v>634</v>
      </c>
      <c r="B1253" s="19">
        <v>4</v>
      </c>
      <c r="C1253" s="19" t="s">
        <v>9</v>
      </c>
      <c r="D1253" s="19" t="s">
        <v>1055</v>
      </c>
      <c r="E1253" s="19" t="s">
        <v>14</v>
      </c>
      <c r="F1253" s="19">
        <v>1</v>
      </c>
      <c r="G1253" s="20" t="s">
        <v>547</v>
      </c>
      <c r="H1253" s="21" t="s">
        <v>547</v>
      </c>
      <c r="I1253" s="21" t="s">
        <v>547</v>
      </c>
      <c r="J1253" s="21" t="s">
        <v>547</v>
      </c>
      <c r="K1253" s="21" t="s">
        <v>547</v>
      </c>
      <c r="L1253" s="42" t="s">
        <v>634</v>
      </c>
    </row>
    <row r="1254" spans="1:12" x14ac:dyDescent="0.25">
      <c r="A1254" s="37" t="s">
        <v>634</v>
      </c>
      <c r="B1254" s="37">
        <v>5</v>
      </c>
      <c r="C1254" s="37" t="s">
        <v>9</v>
      </c>
      <c r="D1254" s="37" t="s">
        <v>1056</v>
      </c>
      <c r="E1254" s="37" t="s">
        <v>15</v>
      </c>
      <c r="F1254" s="37">
        <v>1</v>
      </c>
      <c r="G1254" s="39" t="s">
        <v>547</v>
      </c>
      <c r="H1254" s="40" t="s">
        <v>547</v>
      </c>
      <c r="I1254" s="40" t="s">
        <v>547</v>
      </c>
      <c r="J1254" s="40" t="s">
        <v>547</v>
      </c>
      <c r="K1254" s="40" t="s">
        <v>547</v>
      </c>
      <c r="L1254" s="43" t="s">
        <v>634</v>
      </c>
    </row>
    <row r="1255" spans="1:12" x14ac:dyDescent="0.25">
      <c r="A1255" s="19" t="s">
        <v>634</v>
      </c>
      <c r="B1255" s="19">
        <v>17</v>
      </c>
      <c r="C1255" s="19" t="s">
        <v>27</v>
      </c>
      <c r="D1255" s="19" t="s">
        <v>1057</v>
      </c>
      <c r="E1255" s="19" t="s">
        <v>31</v>
      </c>
      <c r="F1255" s="19">
        <v>1</v>
      </c>
      <c r="G1255" s="20" t="s">
        <v>547</v>
      </c>
      <c r="H1255" s="21" t="s">
        <v>547</v>
      </c>
      <c r="I1255" s="21" t="s">
        <v>547</v>
      </c>
      <c r="J1255" s="21" t="s">
        <v>547</v>
      </c>
      <c r="K1255" s="21" t="s">
        <v>547</v>
      </c>
      <c r="L1255" s="42" t="s">
        <v>634</v>
      </c>
    </row>
    <row r="1256" spans="1:12" x14ac:dyDescent="0.25">
      <c r="A1256" s="37" t="s">
        <v>634</v>
      </c>
      <c r="B1256" s="37">
        <v>21</v>
      </c>
      <c r="C1256" s="37" t="s">
        <v>35</v>
      </c>
      <c r="D1256" s="37" t="s">
        <v>1058</v>
      </c>
      <c r="E1256" s="37" t="s">
        <v>36</v>
      </c>
      <c r="F1256" s="37">
        <v>1</v>
      </c>
      <c r="G1256" s="39" t="s">
        <v>547</v>
      </c>
      <c r="H1256" s="40" t="s">
        <v>547</v>
      </c>
      <c r="I1256" s="40" t="s">
        <v>547</v>
      </c>
      <c r="J1256" s="40" t="s">
        <v>547</v>
      </c>
      <c r="K1256" s="40" t="s">
        <v>547</v>
      </c>
      <c r="L1256" s="43" t="s">
        <v>634</v>
      </c>
    </row>
    <row r="1257" spans="1:12" x14ac:dyDescent="0.25">
      <c r="A1257" s="19" t="s">
        <v>634</v>
      </c>
      <c r="B1257" s="19">
        <v>23</v>
      </c>
      <c r="C1257" s="19" t="s">
        <v>35</v>
      </c>
      <c r="D1257" s="19" t="s">
        <v>1059</v>
      </c>
      <c r="E1257" s="19" t="s">
        <v>38</v>
      </c>
      <c r="F1257" s="19">
        <v>1</v>
      </c>
      <c r="G1257" s="20" t="s">
        <v>547</v>
      </c>
      <c r="H1257" s="21" t="s">
        <v>547</v>
      </c>
      <c r="I1257" s="21" t="s">
        <v>547</v>
      </c>
      <c r="J1257" s="21" t="s">
        <v>547</v>
      </c>
      <c r="K1257" s="21" t="s">
        <v>547</v>
      </c>
      <c r="L1257" s="42" t="s">
        <v>634</v>
      </c>
    </row>
    <row r="1258" spans="1:12" x14ac:dyDescent="0.25">
      <c r="A1258" s="37" t="s">
        <v>634</v>
      </c>
      <c r="B1258" s="37">
        <v>24</v>
      </c>
      <c r="C1258" s="37" t="s">
        <v>35</v>
      </c>
      <c r="D1258" s="37" t="s">
        <v>999</v>
      </c>
      <c r="E1258" s="37" t="s">
        <v>39</v>
      </c>
      <c r="F1258" s="37">
        <v>1</v>
      </c>
      <c r="G1258" s="39" t="s">
        <v>547</v>
      </c>
      <c r="H1258" s="40" t="s">
        <v>547</v>
      </c>
      <c r="I1258" s="40" t="s">
        <v>547</v>
      </c>
      <c r="J1258" s="40" t="s">
        <v>547</v>
      </c>
      <c r="K1258" s="40" t="s">
        <v>547</v>
      </c>
      <c r="L1258" s="43" t="s">
        <v>634</v>
      </c>
    </row>
    <row r="1259" spans="1:12" x14ac:dyDescent="0.25">
      <c r="A1259" s="19" t="s">
        <v>634</v>
      </c>
      <c r="B1259" s="19">
        <v>26</v>
      </c>
      <c r="C1259" s="19" t="s">
        <v>35</v>
      </c>
      <c r="D1259" s="19" t="s">
        <v>1060</v>
      </c>
      <c r="E1259" s="19" t="s">
        <v>41</v>
      </c>
      <c r="F1259" s="19">
        <v>1</v>
      </c>
      <c r="G1259" s="20" t="s">
        <v>547</v>
      </c>
      <c r="H1259" s="21" t="s">
        <v>547</v>
      </c>
      <c r="I1259" s="21" t="s">
        <v>547</v>
      </c>
      <c r="J1259" s="21" t="s">
        <v>547</v>
      </c>
      <c r="K1259" s="21" t="s">
        <v>547</v>
      </c>
      <c r="L1259" s="42" t="s">
        <v>634</v>
      </c>
    </row>
    <row r="1260" spans="1:12" x14ac:dyDescent="0.25">
      <c r="A1260" s="37" t="s">
        <v>634</v>
      </c>
      <c r="B1260" s="37">
        <v>28</v>
      </c>
      <c r="C1260" s="37" t="s">
        <v>35</v>
      </c>
      <c r="D1260" s="37" t="s">
        <v>1061</v>
      </c>
      <c r="E1260" s="37" t="s">
        <v>43</v>
      </c>
      <c r="F1260" s="37">
        <v>1</v>
      </c>
      <c r="G1260" s="39" t="s">
        <v>547</v>
      </c>
      <c r="H1260" s="40" t="s">
        <v>547</v>
      </c>
      <c r="I1260" s="40" t="s">
        <v>547</v>
      </c>
      <c r="J1260" s="40" t="s">
        <v>547</v>
      </c>
      <c r="K1260" s="40" t="s">
        <v>547</v>
      </c>
      <c r="L1260" s="43" t="s">
        <v>634</v>
      </c>
    </row>
    <row r="1261" spans="1:12" x14ac:dyDescent="0.25">
      <c r="A1261" s="19" t="s">
        <v>634</v>
      </c>
      <c r="B1261" s="19">
        <v>30</v>
      </c>
      <c r="C1261" s="19" t="s">
        <v>35</v>
      </c>
      <c r="D1261" s="19" t="s">
        <v>1062</v>
      </c>
      <c r="E1261" s="19" t="s">
        <v>45</v>
      </c>
      <c r="F1261" s="19">
        <v>1</v>
      </c>
      <c r="G1261" s="20" t="s">
        <v>547</v>
      </c>
      <c r="H1261" s="21" t="s">
        <v>547</v>
      </c>
      <c r="I1261" s="21" t="s">
        <v>547</v>
      </c>
      <c r="J1261" s="21" t="s">
        <v>547</v>
      </c>
      <c r="K1261" s="21" t="s">
        <v>547</v>
      </c>
      <c r="L1261" s="42" t="s">
        <v>634</v>
      </c>
    </row>
    <row r="1262" spans="1:12" x14ac:dyDescent="0.25">
      <c r="A1262" s="37" t="s">
        <v>634</v>
      </c>
      <c r="B1262" s="37">
        <v>31</v>
      </c>
      <c r="C1262" s="37" t="s">
        <v>35</v>
      </c>
      <c r="D1262" s="37" t="s">
        <v>1063</v>
      </c>
      <c r="E1262" s="37" t="s">
        <v>46</v>
      </c>
      <c r="F1262" s="37">
        <v>1</v>
      </c>
      <c r="G1262" s="39" t="s">
        <v>547</v>
      </c>
      <c r="H1262" s="40" t="s">
        <v>547</v>
      </c>
      <c r="I1262" s="40" t="s">
        <v>547</v>
      </c>
      <c r="J1262" s="40" t="s">
        <v>547</v>
      </c>
      <c r="K1262" s="40" t="s">
        <v>547</v>
      </c>
      <c r="L1262" s="43" t="s">
        <v>634</v>
      </c>
    </row>
    <row r="1263" spans="1:12" x14ac:dyDescent="0.25">
      <c r="A1263" s="19" t="s">
        <v>634</v>
      </c>
      <c r="B1263" s="19">
        <v>32</v>
      </c>
      <c r="C1263" s="19" t="s">
        <v>35</v>
      </c>
      <c r="D1263" s="19" t="s">
        <v>1064</v>
      </c>
      <c r="E1263" s="19" t="s">
        <v>47</v>
      </c>
      <c r="F1263" s="19">
        <v>1</v>
      </c>
      <c r="G1263" s="20" t="s">
        <v>547</v>
      </c>
      <c r="H1263" s="21" t="s">
        <v>547</v>
      </c>
      <c r="I1263" s="21" t="s">
        <v>547</v>
      </c>
      <c r="J1263" s="21" t="s">
        <v>547</v>
      </c>
      <c r="K1263" s="21" t="s">
        <v>547</v>
      </c>
      <c r="L1263" s="42" t="s">
        <v>634</v>
      </c>
    </row>
    <row r="1264" spans="1:12" x14ac:dyDescent="0.25">
      <c r="A1264" s="37" t="s">
        <v>634</v>
      </c>
      <c r="B1264" s="37">
        <v>48</v>
      </c>
      <c r="C1264" s="37" t="s">
        <v>56</v>
      </c>
      <c r="D1264" s="37" t="s">
        <v>1065</v>
      </c>
      <c r="E1264" s="37" t="s">
        <v>57</v>
      </c>
      <c r="F1264" s="37">
        <v>1</v>
      </c>
      <c r="G1264" s="39" t="s">
        <v>547</v>
      </c>
      <c r="H1264" s="40" t="s">
        <v>547</v>
      </c>
      <c r="I1264" s="40" t="s">
        <v>547</v>
      </c>
      <c r="J1264" s="40" t="s">
        <v>547</v>
      </c>
      <c r="K1264" s="40" t="s">
        <v>547</v>
      </c>
      <c r="L1264" s="43" t="s">
        <v>634</v>
      </c>
    </row>
    <row r="1265" spans="1:12" x14ac:dyDescent="0.25">
      <c r="A1265" s="19" t="s">
        <v>634</v>
      </c>
      <c r="B1265" s="19">
        <v>49</v>
      </c>
      <c r="C1265" s="19" t="s">
        <v>56</v>
      </c>
      <c r="D1265" s="19" t="s">
        <v>924</v>
      </c>
      <c r="E1265" s="19" t="s">
        <v>58</v>
      </c>
      <c r="F1265" s="19">
        <v>1</v>
      </c>
      <c r="G1265" s="20" t="s">
        <v>547</v>
      </c>
      <c r="H1265" s="21" t="s">
        <v>547</v>
      </c>
      <c r="I1265" s="21" t="s">
        <v>547</v>
      </c>
      <c r="J1265" s="21" t="s">
        <v>547</v>
      </c>
      <c r="K1265" s="21" t="s">
        <v>547</v>
      </c>
      <c r="L1265" s="42" t="s">
        <v>634</v>
      </c>
    </row>
    <row r="1266" spans="1:12" x14ac:dyDescent="0.25">
      <c r="A1266" s="37" t="s">
        <v>634</v>
      </c>
      <c r="B1266" s="37">
        <v>51</v>
      </c>
      <c r="C1266" s="37" t="s">
        <v>56</v>
      </c>
      <c r="D1266" s="37" t="s">
        <v>1002</v>
      </c>
      <c r="E1266" s="37" t="s">
        <v>60</v>
      </c>
      <c r="F1266" s="37">
        <v>1</v>
      </c>
      <c r="G1266" s="39" t="s">
        <v>547</v>
      </c>
      <c r="H1266" s="40" t="s">
        <v>547</v>
      </c>
      <c r="I1266" s="40" t="s">
        <v>547</v>
      </c>
      <c r="J1266" s="40" t="s">
        <v>547</v>
      </c>
      <c r="K1266" s="40" t="s">
        <v>547</v>
      </c>
      <c r="L1266" s="43" t="s">
        <v>634</v>
      </c>
    </row>
    <row r="1267" spans="1:12" x14ac:dyDescent="0.25">
      <c r="A1267" s="19" t="s">
        <v>634</v>
      </c>
      <c r="B1267" s="19">
        <v>52</v>
      </c>
      <c r="C1267" s="19" t="s">
        <v>56</v>
      </c>
      <c r="D1267" s="19" t="s">
        <v>1066</v>
      </c>
      <c r="E1267" s="19" t="s">
        <v>61</v>
      </c>
      <c r="F1267" s="19">
        <v>1</v>
      </c>
      <c r="G1267" s="20" t="s">
        <v>547</v>
      </c>
      <c r="H1267" s="21" t="s">
        <v>547</v>
      </c>
      <c r="I1267" s="21" t="s">
        <v>547</v>
      </c>
      <c r="J1267" s="21" t="s">
        <v>547</v>
      </c>
      <c r="K1267" s="21" t="s">
        <v>547</v>
      </c>
      <c r="L1267" s="42" t="s">
        <v>634</v>
      </c>
    </row>
    <row r="1268" spans="1:12" x14ac:dyDescent="0.25">
      <c r="A1268" s="37" t="s">
        <v>634</v>
      </c>
      <c r="B1268" s="37">
        <v>57</v>
      </c>
      <c r="C1268" s="37" t="s">
        <v>63</v>
      </c>
      <c r="D1268" s="37" t="s">
        <v>1067</v>
      </c>
      <c r="E1268" s="37" t="s">
        <v>64</v>
      </c>
      <c r="F1268" s="37">
        <v>1</v>
      </c>
      <c r="G1268" s="39" t="s">
        <v>547</v>
      </c>
      <c r="H1268" s="40" t="s">
        <v>547</v>
      </c>
      <c r="I1268" s="40" t="s">
        <v>547</v>
      </c>
      <c r="J1268" s="40" t="s">
        <v>547</v>
      </c>
      <c r="K1268" s="40" t="s">
        <v>547</v>
      </c>
      <c r="L1268" s="43" t="s">
        <v>634</v>
      </c>
    </row>
    <row r="1269" spans="1:12" x14ac:dyDescent="0.25">
      <c r="A1269" s="19" t="s">
        <v>634</v>
      </c>
      <c r="B1269" s="19">
        <v>58</v>
      </c>
      <c r="C1269" s="19" t="s">
        <v>63</v>
      </c>
      <c r="D1269" s="19" t="s">
        <v>1068</v>
      </c>
      <c r="E1269" s="19" t="s">
        <v>65</v>
      </c>
      <c r="F1269" s="19">
        <v>1</v>
      </c>
      <c r="G1269" s="20" t="s">
        <v>547</v>
      </c>
      <c r="H1269" s="21" t="s">
        <v>547</v>
      </c>
      <c r="I1269" s="21" t="s">
        <v>547</v>
      </c>
      <c r="J1269" s="21" t="s">
        <v>547</v>
      </c>
      <c r="K1269" s="21" t="s">
        <v>547</v>
      </c>
      <c r="L1269" s="42" t="s">
        <v>634</v>
      </c>
    </row>
    <row r="1270" spans="1:12" x14ac:dyDescent="0.25">
      <c r="A1270" s="37" t="s">
        <v>634</v>
      </c>
      <c r="B1270" s="37">
        <v>90</v>
      </c>
      <c r="C1270" s="37" t="s">
        <v>88</v>
      </c>
      <c r="D1270" s="37" t="s">
        <v>1069</v>
      </c>
      <c r="E1270" s="37" t="s">
        <v>89</v>
      </c>
      <c r="F1270" s="37">
        <v>1</v>
      </c>
      <c r="G1270" s="39" t="s">
        <v>547</v>
      </c>
      <c r="H1270" s="40" t="s">
        <v>547</v>
      </c>
      <c r="I1270" s="40" t="s">
        <v>547</v>
      </c>
      <c r="J1270" s="40" t="s">
        <v>547</v>
      </c>
      <c r="K1270" s="40" t="s">
        <v>547</v>
      </c>
      <c r="L1270" s="43" t="s">
        <v>634</v>
      </c>
    </row>
    <row r="1271" spans="1:12" x14ac:dyDescent="0.25">
      <c r="A1271" s="19" t="s">
        <v>634</v>
      </c>
      <c r="B1271" s="19">
        <v>168</v>
      </c>
      <c r="C1271" s="19" t="s">
        <v>151</v>
      </c>
      <c r="D1271" s="19" t="s">
        <v>1011</v>
      </c>
      <c r="E1271" s="19" t="s">
        <v>152</v>
      </c>
      <c r="F1271" s="19">
        <v>1</v>
      </c>
      <c r="G1271" s="20" t="s">
        <v>547</v>
      </c>
      <c r="H1271" s="21" t="s">
        <v>547</v>
      </c>
      <c r="I1271" s="21" t="s">
        <v>547</v>
      </c>
      <c r="J1271" s="21" t="s">
        <v>547</v>
      </c>
      <c r="K1271" s="21" t="s">
        <v>547</v>
      </c>
      <c r="L1271" s="42" t="s">
        <v>634</v>
      </c>
    </row>
    <row r="1272" spans="1:12" x14ac:dyDescent="0.25">
      <c r="A1272" s="37" t="s">
        <v>634</v>
      </c>
      <c r="B1272" s="37">
        <v>170</v>
      </c>
      <c r="C1272" s="37" t="s">
        <v>151</v>
      </c>
      <c r="D1272" s="37" t="s">
        <v>1070</v>
      </c>
      <c r="E1272" s="37" t="s">
        <v>154</v>
      </c>
      <c r="F1272" s="37">
        <v>1</v>
      </c>
      <c r="G1272" s="39" t="s">
        <v>547</v>
      </c>
      <c r="H1272" s="40" t="s">
        <v>547</v>
      </c>
      <c r="I1272" s="40" t="s">
        <v>547</v>
      </c>
      <c r="J1272" s="40" t="s">
        <v>547</v>
      </c>
      <c r="K1272" s="40" t="s">
        <v>547</v>
      </c>
      <c r="L1272" s="43" t="s">
        <v>634</v>
      </c>
    </row>
    <row r="1273" spans="1:12" x14ac:dyDescent="0.25">
      <c r="A1273" s="19" t="s">
        <v>634</v>
      </c>
      <c r="B1273" s="19">
        <v>171</v>
      </c>
      <c r="C1273" s="19" t="s">
        <v>151</v>
      </c>
      <c r="D1273" s="19" t="s">
        <v>1071</v>
      </c>
      <c r="E1273" s="19" t="s">
        <v>155</v>
      </c>
      <c r="F1273" s="19">
        <v>1</v>
      </c>
      <c r="G1273" s="20" t="s">
        <v>547</v>
      </c>
      <c r="H1273" s="21" t="s">
        <v>547</v>
      </c>
      <c r="I1273" s="21" t="s">
        <v>547</v>
      </c>
      <c r="J1273" s="21" t="s">
        <v>547</v>
      </c>
      <c r="K1273" s="21" t="s">
        <v>547</v>
      </c>
      <c r="L1273" s="42" t="s">
        <v>634</v>
      </c>
    </row>
    <row r="1274" spans="1:12" x14ac:dyDescent="0.25">
      <c r="A1274" s="37" t="s">
        <v>634</v>
      </c>
      <c r="B1274" s="37">
        <v>172</v>
      </c>
      <c r="C1274" s="37" t="s">
        <v>151</v>
      </c>
      <c r="D1274" s="37" t="s">
        <v>933</v>
      </c>
      <c r="E1274" s="37" t="s">
        <v>156</v>
      </c>
      <c r="F1274" s="37">
        <v>1</v>
      </c>
      <c r="G1274" s="39" t="s">
        <v>547</v>
      </c>
      <c r="H1274" s="40" t="s">
        <v>547</v>
      </c>
      <c r="I1274" s="40" t="s">
        <v>547</v>
      </c>
      <c r="J1274" s="40" t="s">
        <v>547</v>
      </c>
      <c r="K1274" s="40" t="s">
        <v>547</v>
      </c>
      <c r="L1274" s="43" t="s">
        <v>634</v>
      </c>
    </row>
    <row r="1275" spans="1:12" x14ac:dyDescent="0.25">
      <c r="A1275" s="19" t="s">
        <v>634</v>
      </c>
      <c r="B1275" s="19">
        <v>173</v>
      </c>
      <c r="C1275" s="19" t="s">
        <v>151</v>
      </c>
      <c r="D1275" s="19" t="s">
        <v>1012</v>
      </c>
      <c r="E1275" s="19" t="s">
        <v>157</v>
      </c>
      <c r="F1275" s="19">
        <v>1</v>
      </c>
      <c r="G1275" s="20" t="s">
        <v>547</v>
      </c>
      <c r="H1275" s="21" t="s">
        <v>547</v>
      </c>
      <c r="I1275" s="21" t="s">
        <v>547</v>
      </c>
      <c r="J1275" s="21" t="s">
        <v>547</v>
      </c>
      <c r="K1275" s="21" t="s">
        <v>547</v>
      </c>
      <c r="L1275" s="42" t="s">
        <v>634</v>
      </c>
    </row>
    <row r="1276" spans="1:12" x14ac:dyDescent="0.25">
      <c r="A1276" s="37" t="s">
        <v>634</v>
      </c>
      <c r="B1276" s="37">
        <v>178</v>
      </c>
      <c r="C1276" s="37" t="s">
        <v>158</v>
      </c>
      <c r="D1276" s="37" t="s">
        <v>1013</v>
      </c>
      <c r="E1276" s="37" t="s">
        <v>159</v>
      </c>
      <c r="F1276" s="37">
        <v>1</v>
      </c>
      <c r="G1276" s="39" t="s">
        <v>547</v>
      </c>
      <c r="H1276" s="40" t="s">
        <v>547</v>
      </c>
      <c r="I1276" s="40" t="s">
        <v>547</v>
      </c>
      <c r="J1276" s="40" t="s">
        <v>547</v>
      </c>
      <c r="K1276" s="40" t="s">
        <v>547</v>
      </c>
      <c r="L1276" s="43" t="s">
        <v>634</v>
      </c>
    </row>
    <row r="1277" spans="1:12" x14ac:dyDescent="0.25">
      <c r="A1277" s="19" t="s">
        <v>634</v>
      </c>
      <c r="B1277" s="19">
        <v>180</v>
      </c>
      <c r="C1277" s="19" t="s">
        <v>158</v>
      </c>
      <c r="D1277" s="19" t="s">
        <v>1072</v>
      </c>
      <c r="E1277" s="19" t="s">
        <v>161</v>
      </c>
      <c r="F1277" s="19">
        <v>1</v>
      </c>
      <c r="G1277" s="20" t="s">
        <v>547</v>
      </c>
      <c r="H1277" s="21" t="s">
        <v>547</v>
      </c>
      <c r="I1277" s="21" t="s">
        <v>547</v>
      </c>
      <c r="J1277" s="21" t="s">
        <v>547</v>
      </c>
      <c r="K1277" s="21" t="s">
        <v>547</v>
      </c>
      <c r="L1277" s="42" t="s">
        <v>634</v>
      </c>
    </row>
    <row r="1278" spans="1:12" x14ac:dyDescent="0.25">
      <c r="A1278" s="37" t="s">
        <v>634</v>
      </c>
      <c r="B1278" s="37">
        <v>219</v>
      </c>
      <c r="C1278" s="37" t="s">
        <v>188</v>
      </c>
      <c r="D1278" s="37" t="s">
        <v>935</v>
      </c>
      <c r="E1278" s="37" t="s">
        <v>189</v>
      </c>
      <c r="F1278" s="37">
        <v>1</v>
      </c>
      <c r="G1278" s="39" t="s">
        <v>547</v>
      </c>
      <c r="H1278" s="40" t="s">
        <v>547</v>
      </c>
      <c r="I1278" s="40" t="s">
        <v>547</v>
      </c>
      <c r="J1278" s="40" t="s">
        <v>547</v>
      </c>
      <c r="K1278" s="40" t="s">
        <v>547</v>
      </c>
      <c r="L1278" s="43" t="s">
        <v>634</v>
      </c>
    </row>
    <row r="1279" spans="1:12" x14ac:dyDescent="0.25">
      <c r="A1279" s="19" t="s">
        <v>634</v>
      </c>
      <c r="B1279" s="19">
        <v>220</v>
      </c>
      <c r="C1279" s="19" t="s">
        <v>188</v>
      </c>
      <c r="D1279" s="19" t="s">
        <v>1073</v>
      </c>
      <c r="E1279" s="19" t="s">
        <v>190</v>
      </c>
      <c r="F1279" s="19">
        <v>1</v>
      </c>
      <c r="G1279" s="20" t="s">
        <v>547</v>
      </c>
      <c r="H1279" s="21" t="s">
        <v>547</v>
      </c>
      <c r="I1279" s="21" t="s">
        <v>547</v>
      </c>
      <c r="J1279" s="21" t="s">
        <v>547</v>
      </c>
      <c r="K1279" s="21" t="s">
        <v>547</v>
      </c>
      <c r="L1279" s="42" t="s">
        <v>634</v>
      </c>
    </row>
    <row r="1280" spans="1:12" x14ac:dyDescent="0.25">
      <c r="A1280" s="37" t="s">
        <v>634</v>
      </c>
      <c r="B1280" s="37">
        <v>221</v>
      </c>
      <c r="C1280" s="37" t="s">
        <v>188</v>
      </c>
      <c r="D1280" s="37" t="s">
        <v>1074</v>
      </c>
      <c r="E1280" s="37" t="s">
        <v>191</v>
      </c>
      <c r="F1280" s="37">
        <v>1</v>
      </c>
      <c r="G1280" s="39" t="s">
        <v>547</v>
      </c>
      <c r="H1280" s="40" t="s">
        <v>547</v>
      </c>
      <c r="I1280" s="40" t="s">
        <v>547</v>
      </c>
      <c r="J1280" s="40" t="s">
        <v>547</v>
      </c>
      <c r="K1280" s="40" t="s">
        <v>547</v>
      </c>
      <c r="L1280" s="43" t="s">
        <v>634</v>
      </c>
    </row>
    <row r="1281" spans="1:12" x14ac:dyDescent="0.25">
      <c r="A1281" s="19" t="s">
        <v>634</v>
      </c>
      <c r="B1281" s="19">
        <v>222</v>
      </c>
      <c r="C1281" s="19" t="s">
        <v>188</v>
      </c>
      <c r="D1281" s="19" t="s">
        <v>1075</v>
      </c>
      <c r="E1281" s="19" t="s">
        <v>192</v>
      </c>
      <c r="F1281" s="19">
        <v>1</v>
      </c>
      <c r="G1281" s="20" t="s">
        <v>547</v>
      </c>
      <c r="H1281" s="21" t="s">
        <v>547</v>
      </c>
      <c r="I1281" s="21" t="s">
        <v>547</v>
      </c>
      <c r="J1281" s="21" t="s">
        <v>547</v>
      </c>
      <c r="K1281" s="21" t="s">
        <v>547</v>
      </c>
      <c r="L1281" s="42" t="s">
        <v>634</v>
      </c>
    </row>
    <row r="1282" spans="1:12" x14ac:dyDescent="0.25">
      <c r="A1282" s="37" t="s">
        <v>634</v>
      </c>
      <c r="B1282" s="37">
        <v>223</v>
      </c>
      <c r="C1282" s="37" t="s">
        <v>188</v>
      </c>
      <c r="D1282" s="37" t="s">
        <v>1076</v>
      </c>
      <c r="E1282" s="37" t="s">
        <v>193</v>
      </c>
      <c r="F1282" s="37">
        <v>1</v>
      </c>
      <c r="G1282" s="39" t="s">
        <v>547</v>
      </c>
      <c r="H1282" s="40" t="s">
        <v>547</v>
      </c>
      <c r="I1282" s="40" t="s">
        <v>547</v>
      </c>
      <c r="J1282" s="40" t="s">
        <v>547</v>
      </c>
      <c r="K1282" s="40" t="s">
        <v>547</v>
      </c>
      <c r="L1282" s="43" t="s">
        <v>634</v>
      </c>
    </row>
    <row r="1283" spans="1:12" x14ac:dyDescent="0.25">
      <c r="A1283" s="19" t="s">
        <v>634</v>
      </c>
      <c r="B1283" s="19">
        <v>225</v>
      </c>
      <c r="C1283" s="19" t="s">
        <v>188</v>
      </c>
      <c r="D1283" s="19" t="s">
        <v>1023</v>
      </c>
      <c r="E1283" s="19" t="s">
        <v>195</v>
      </c>
      <c r="F1283" s="19">
        <v>1</v>
      </c>
      <c r="G1283" s="20" t="s">
        <v>547</v>
      </c>
      <c r="H1283" s="21" t="s">
        <v>547</v>
      </c>
      <c r="I1283" s="21" t="s">
        <v>547</v>
      </c>
      <c r="J1283" s="21" t="s">
        <v>547</v>
      </c>
      <c r="K1283" s="21" t="s">
        <v>547</v>
      </c>
      <c r="L1283" s="42" t="s">
        <v>634</v>
      </c>
    </row>
    <row r="1284" spans="1:12" x14ac:dyDescent="0.25">
      <c r="A1284" s="37" t="s">
        <v>634</v>
      </c>
      <c r="B1284" s="37">
        <v>232</v>
      </c>
      <c r="C1284" s="37" t="s">
        <v>197</v>
      </c>
      <c r="D1284" s="37" t="s">
        <v>938</v>
      </c>
      <c r="E1284" s="37" t="s">
        <v>199</v>
      </c>
      <c r="F1284" s="37">
        <v>1</v>
      </c>
      <c r="G1284" s="39" t="s">
        <v>547</v>
      </c>
      <c r="H1284" s="40" t="s">
        <v>547</v>
      </c>
      <c r="I1284" s="40" t="s">
        <v>547</v>
      </c>
      <c r="J1284" s="40" t="s">
        <v>547</v>
      </c>
      <c r="K1284" s="40" t="s">
        <v>547</v>
      </c>
      <c r="L1284" s="43" t="s">
        <v>634</v>
      </c>
    </row>
    <row r="1285" spans="1:12" x14ac:dyDescent="0.25">
      <c r="A1285" s="19" t="s">
        <v>634</v>
      </c>
      <c r="B1285" s="19">
        <v>233</v>
      </c>
      <c r="C1285" s="19" t="s">
        <v>197</v>
      </c>
      <c r="D1285" s="19" t="s">
        <v>1077</v>
      </c>
      <c r="E1285" s="19" t="s">
        <v>200</v>
      </c>
      <c r="F1285" s="19">
        <v>1</v>
      </c>
      <c r="G1285" s="20" t="s">
        <v>547</v>
      </c>
      <c r="H1285" s="21" t="s">
        <v>547</v>
      </c>
      <c r="I1285" s="21" t="s">
        <v>547</v>
      </c>
      <c r="J1285" s="21" t="s">
        <v>547</v>
      </c>
      <c r="K1285" s="21" t="s">
        <v>547</v>
      </c>
      <c r="L1285" s="42" t="s">
        <v>634</v>
      </c>
    </row>
    <row r="1286" spans="1:12" x14ac:dyDescent="0.25">
      <c r="A1286" s="37" t="s">
        <v>634</v>
      </c>
      <c r="B1286" s="37">
        <v>235</v>
      </c>
      <c r="C1286" s="37" t="s">
        <v>197</v>
      </c>
      <c r="D1286" s="37" t="s">
        <v>940</v>
      </c>
      <c r="E1286" s="37" t="s">
        <v>202</v>
      </c>
      <c r="F1286" s="37">
        <v>1</v>
      </c>
      <c r="G1286" s="39" t="s">
        <v>547</v>
      </c>
      <c r="H1286" s="40" t="s">
        <v>547</v>
      </c>
      <c r="I1286" s="40" t="s">
        <v>547</v>
      </c>
      <c r="J1286" s="40" t="s">
        <v>547</v>
      </c>
      <c r="K1286" s="40" t="s">
        <v>547</v>
      </c>
      <c r="L1286" s="43" t="s">
        <v>634</v>
      </c>
    </row>
    <row r="1287" spans="1:12" x14ac:dyDescent="0.25">
      <c r="A1287" s="19" t="s">
        <v>634</v>
      </c>
      <c r="B1287" s="19">
        <v>239</v>
      </c>
      <c r="C1287" s="19" t="s">
        <v>197</v>
      </c>
      <c r="D1287" s="19" t="s">
        <v>1078</v>
      </c>
      <c r="E1287" s="19" t="s">
        <v>207</v>
      </c>
      <c r="F1287" s="19">
        <v>1</v>
      </c>
      <c r="G1287" s="20" t="s">
        <v>547</v>
      </c>
      <c r="H1287" s="21" t="s">
        <v>547</v>
      </c>
      <c r="I1287" s="21" t="s">
        <v>547</v>
      </c>
      <c r="J1287" s="21" t="s">
        <v>547</v>
      </c>
      <c r="K1287" s="21" t="s">
        <v>547</v>
      </c>
      <c r="L1287" s="42" t="s">
        <v>634</v>
      </c>
    </row>
    <row r="1288" spans="1:12" x14ac:dyDescent="0.25">
      <c r="A1288" s="37" t="s">
        <v>634</v>
      </c>
      <c r="B1288" s="37">
        <v>240</v>
      </c>
      <c r="C1288" s="37" t="s">
        <v>197</v>
      </c>
      <c r="D1288" s="37" t="s">
        <v>942</v>
      </c>
      <c r="E1288" s="37" t="s">
        <v>208</v>
      </c>
      <c r="F1288" s="37">
        <v>1</v>
      </c>
      <c r="G1288" s="39" t="s">
        <v>547</v>
      </c>
      <c r="H1288" s="40" t="s">
        <v>547</v>
      </c>
      <c r="I1288" s="40" t="s">
        <v>547</v>
      </c>
      <c r="J1288" s="40" t="s">
        <v>547</v>
      </c>
      <c r="K1288" s="40" t="s">
        <v>547</v>
      </c>
      <c r="L1288" s="43" t="s">
        <v>634</v>
      </c>
    </row>
    <row r="1289" spans="1:12" x14ac:dyDescent="0.25">
      <c r="A1289" s="19" t="s">
        <v>634</v>
      </c>
      <c r="B1289" s="19">
        <v>241</v>
      </c>
      <c r="C1289" s="19" t="s">
        <v>197</v>
      </c>
      <c r="D1289" s="19" t="s">
        <v>943</v>
      </c>
      <c r="E1289" s="19" t="s">
        <v>209</v>
      </c>
      <c r="F1289" s="19">
        <v>1</v>
      </c>
      <c r="G1289" s="20" t="s">
        <v>547</v>
      </c>
      <c r="H1289" s="21" t="s">
        <v>547</v>
      </c>
      <c r="I1289" s="21" t="s">
        <v>547</v>
      </c>
      <c r="J1289" s="21" t="s">
        <v>547</v>
      </c>
      <c r="K1289" s="21" t="s">
        <v>547</v>
      </c>
      <c r="L1289" s="42" t="s">
        <v>634</v>
      </c>
    </row>
    <row r="1290" spans="1:12" x14ac:dyDescent="0.25">
      <c r="A1290" s="37" t="s">
        <v>634</v>
      </c>
      <c r="B1290" s="37">
        <v>242</v>
      </c>
      <c r="C1290" s="37" t="s">
        <v>197</v>
      </c>
      <c r="D1290" s="37" t="s">
        <v>1024</v>
      </c>
      <c r="E1290" s="37" t="s">
        <v>210</v>
      </c>
      <c r="F1290" s="37">
        <v>1</v>
      </c>
      <c r="G1290" s="39" t="s">
        <v>547</v>
      </c>
      <c r="H1290" s="40" t="s">
        <v>547</v>
      </c>
      <c r="I1290" s="40" t="s">
        <v>547</v>
      </c>
      <c r="J1290" s="40" t="s">
        <v>547</v>
      </c>
      <c r="K1290" s="40" t="s">
        <v>547</v>
      </c>
      <c r="L1290" s="43" t="s">
        <v>634</v>
      </c>
    </row>
    <row r="1291" spans="1:12" x14ac:dyDescent="0.25">
      <c r="A1291" s="19" t="s">
        <v>634</v>
      </c>
      <c r="B1291" s="19">
        <v>250</v>
      </c>
      <c r="C1291" s="19" t="s">
        <v>212</v>
      </c>
      <c r="D1291" s="19" t="s">
        <v>1025</v>
      </c>
      <c r="E1291" s="19" t="s">
        <v>213</v>
      </c>
      <c r="F1291" s="19">
        <v>1</v>
      </c>
      <c r="G1291" s="20" t="s">
        <v>547</v>
      </c>
      <c r="H1291" s="21" t="s">
        <v>547</v>
      </c>
      <c r="I1291" s="21" t="s">
        <v>547</v>
      </c>
      <c r="J1291" s="21" t="s">
        <v>547</v>
      </c>
      <c r="K1291" s="21" t="s">
        <v>547</v>
      </c>
      <c r="L1291" s="42" t="s">
        <v>634</v>
      </c>
    </row>
    <row r="1292" spans="1:12" x14ac:dyDescent="0.25">
      <c r="A1292" s="37" t="s">
        <v>634</v>
      </c>
      <c r="B1292" s="37">
        <v>251</v>
      </c>
      <c r="C1292" s="37" t="s">
        <v>212</v>
      </c>
      <c r="D1292" s="37" t="s">
        <v>1079</v>
      </c>
      <c r="E1292" s="37" t="s">
        <v>214</v>
      </c>
      <c r="F1292" s="37">
        <v>1</v>
      </c>
      <c r="G1292" s="39" t="s">
        <v>547</v>
      </c>
      <c r="H1292" s="40" t="s">
        <v>547</v>
      </c>
      <c r="I1292" s="40" t="s">
        <v>547</v>
      </c>
      <c r="J1292" s="40" t="s">
        <v>547</v>
      </c>
      <c r="K1292" s="40" t="s">
        <v>547</v>
      </c>
      <c r="L1292" s="43" t="s">
        <v>634</v>
      </c>
    </row>
    <row r="1293" spans="1:12" x14ac:dyDescent="0.25">
      <c r="A1293" s="19" t="s">
        <v>634</v>
      </c>
      <c r="B1293" s="19">
        <v>252</v>
      </c>
      <c r="C1293" s="19" t="s">
        <v>212</v>
      </c>
      <c r="D1293" s="19" t="s">
        <v>1080</v>
      </c>
      <c r="E1293" s="19" t="s">
        <v>215</v>
      </c>
      <c r="F1293" s="19">
        <v>1</v>
      </c>
      <c r="G1293" s="20" t="s">
        <v>547</v>
      </c>
      <c r="H1293" s="21" t="s">
        <v>547</v>
      </c>
      <c r="I1293" s="21" t="s">
        <v>547</v>
      </c>
      <c r="J1293" s="21" t="s">
        <v>547</v>
      </c>
      <c r="K1293" s="21" t="s">
        <v>547</v>
      </c>
      <c r="L1293" s="42" t="s">
        <v>634</v>
      </c>
    </row>
    <row r="1294" spans="1:12" x14ac:dyDescent="0.25">
      <c r="A1294" s="37" t="s">
        <v>634</v>
      </c>
      <c r="B1294" s="37">
        <v>253</v>
      </c>
      <c r="C1294" s="37" t="s">
        <v>212</v>
      </c>
      <c r="D1294" s="37" t="s">
        <v>1081</v>
      </c>
      <c r="E1294" s="37" t="s">
        <v>216</v>
      </c>
      <c r="F1294" s="37">
        <v>1</v>
      </c>
      <c r="G1294" s="39" t="s">
        <v>547</v>
      </c>
      <c r="H1294" s="40" t="s">
        <v>547</v>
      </c>
      <c r="I1294" s="40" t="s">
        <v>547</v>
      </c>
      <c r="J1294" s="40" t="s">
        <v>547</v>
      </c>
      <c r="K1294" s="40" t="s">
        <v>547</v>
      </c>
      <c r="L1294" s="43" t="s">
        <v>634</v>
      </c>
    </row>
    <row r="1295" spans="1:12" x14ac:dyDescent="0.25">
      <c r="A1295" s="19" t="s">
        <v>634</v>
      </c>
      <c r="B1295" s="19">
        <v>254</v>
      </c>
      <c r="C1295" s="19" t="s">
        <v>212</v>
      </c>
      <c r="D1295" s="19" t="s">
        <v>1082</v>
      </c>
      <c r="E1295" s="19" t="s">
        <v>217</v>
      </c>
      <c r="F1295" s="19">
        <v>1</v>
      </c>
      <c r="G1295" s="20" t="s">
        <v>547</v>
      </c>
      <c r="H1295" s="21" t="s">
        <v>547</v>
      </c>
      <c r="I1295" s="21" t="s">
        <v>547</v>
      </c>
      <c r="J1295" s="21" t="s">
        <v>547</v>
      </c>
      <c r="K1295" s="21" t="s">
        <v>547</v>
      </c>
      <c r="L1295" s="42" t="s">
        <v>634</v>
      </c>
    </row>
    <row r="1296" spans="1:12" x14ac:dyDescent="0.25">
      <c r="A1296" s="37" t="s">
        <v>634</v>
      </c>
      <c r="B1296" s="37">
        <v>255</v>
      </c>
      <c r="C1296" s="37" t="s">
        <v>212</v>
      </c>
      <c r="D1296" s="37" t="s">
        <v>1083</v>
      </c>
      <c r="E1296" s="37" t="s">
        <v>218</v>
      </c>
      <c r="F1296" s="37">
        <v>1</v>
      </c>
      <c r="G1296" s="39" t="s">
        <v>547</v>
      </c>
      <c r="H1296" s="40" t="s">
        <v>547</v>
      </c>
      <c r="I1296" s="40" t="s">
        <v>547</v>
      </c>
      <c r="J1296" s="40" t="s">
        <v>547</v>
      </c>
      <c r="K1296" s="40" t="s">
        <v>547</v>
      </c>
      <c r="L1296" s="43" t="s">
        <v>634</v>
      </c>
    </row>
    <row r="1297" spans="1:12" x14ac:dyDescent="0.25">
      <c r="A1297" s="19" t="s">
        <v>634</v>
      </c>
      <c r="B1297" s="19">
        <v>279</v>
      </c>
      <c r="C1297" s="19" t="s">
        <v>233</v>
      </c>
      <c r="D1297" s="19" t="s">
        <v>946</v>
      </c>
      <c r="E1297" s="19" t="s">
        <v>234</v>
      </c>
      <c r="F1297" s="19">
        <v>1</v>
      </c>
      <c r="G1297" s="20" t="s">
        <v>547</v>
      </c>
      <c r="H1297" s="21" t="s">
        <v>547</v>
      </c>
      <c r="I1297" s="21" t="s">
        <v>547</v>
      </c>
      <c r="J1297" s="21" t="s">
        <v>547</v>
      </c>
      <c r="K1297" s="21" t="s">
        <v>547</v>
      </c>
      <c r="L1297" s="42" t="s">
        <v>634</v>
      </c>
    </row>
    <row r="1298" spans="1:12" x14ac:dyDescent="0.25">
      <c r="A1298" s="37" t="s">
        <v>634</v>
      </c>
      <c r="B1298" s="37">
        <v>281</v>
      </c>
      <c r="C1298" s="37" t="s">
        <v>233</v>
      </c>
      <c r="D1298" s="37" t="s">
        <v>1084</v>
      </c>
      <c r="E1298" s="37" t="s">
        <v>236</v>
      </c>
      <c r="F1298" s="37">
        <v>1</v>
      </c>
      <c r="G1298" s="39" t="s">
        <v>547</v>
      </c>
      <c r="H1298" s="40" t="s">
        <v>547</v>
      </c>
      <c r="I1298" s="40" t="s">
        <v>547</v>
      </c>
      <c r="J1298" s="40" t="s">
        <v>547</v>
      </c>
      <c r="K1298" s="40" t="s">
        <v>547</v>
      </c>
      <c r="L1298" s="43" t="s">
        <v>634</v>
      </c>
    </row>
    <row r="1299" spans="1:12" x14ac:dyDescent="0.25">
      <c r="A1299" s="19" t="s">
        <v>634</v>
      </c>
      <c r="B1299" s="19">
        <v>289</v>
      </c>
      <c r="C1299" s="19" t="s">
        <v>240</v>
      </c>
      <c r="D1299" s="19" t="s">
        <v>1085</v>
      </c>
      <c r="E1299" s="19" t="s">
        <v>241</v>
      </c>
      <c r="F1299" s="19">
        <v>1</v>
      </c>
      <c r="G1299" s="20" t="s">
        <v>547</v>
      </c>
      <c r="H1299" s="21" t="s">
        <v>547</v>
      </c>
      <c r="I1299" s="21" t="s">
        <v>547</v>
      </c>
      <c r="J1299" s="21" t="s">
        <v>547</v>
      </c>
      <c r="K1299" s="21" t="s">
        <v>547</v>
      </c>
      <c r="L1299" s="42" t="s">
        <v>634</v>
      </c>
    </row>
    <row r="1300" spans="1:12" x14ac:dyDescent="0.25">
      <c r="A1300" s="37" t="s">
        <v>634</v>
      </c>
      <c r="B1300" s="37">
        <v>290</v>
      </c>
      <c r="C1300" s="37" t="s">
        <v>240</v>
      </c>
      <c r="D1300" s="37" t="s">
        <v>1086</v>
      </c>
      <c r="E1300" s="37" t="s">
        <v>242</v>
      </c>
      <c r="F1300" s="37">
        <v>1</v>
      </c>
      <c r="G1300" s="39" t="s">
        <v>547</v>
      </c>
      <c r="H1300" s="40" t="s">
        <v>547</v>
      </c>
      <c r="I1300" s="40" t="s">
        <v>547</v>
      </c>
      <c r="J1300" s="40" t="s">
        <v>547</v>
      </c>
      <c r="K1300" s="40" t="s">
        <v>547</v>
      </c>
      <c r="L1300" s="43" t="s">
        <v>634</v>
      </c>
    </row>
    <row r="1301" spans="1:12" x14ac:dyDescent="0.25">
      <c r="A1301" s="19" t="s">
        <v>634</v>
      </c>
      <c r="B1301" s="19">
        <v>291</v>
      </c>
      <c r="C1301" s="19" t="s">
        <v>240</v>
      </c>
      <c r="D1301" s="19" t="s">
        <v>1087</v>
      </c>
      <c r="E1301" s="19" t="s">
        <v>243</v>
      </c>
      <c r="F1301" s="19">
        <v>1</v>
      </c>
      <c r="G1301" s="20" t="s">
        <v>547</v>
      </c>
      <c r="H1301" s="21" t="s">
        <v>547</v>
      </c>
      <c r="I1301" s="21" t="s">
        <v>547</v>
      </c>
      <c r="J1301" s="21" t="s">
        <v>547</v>
      </c>
      <c r="K1301" s="21" t="s">
        <v>547</v>
      </c>
      <c r="L1301" s="42" t="s">
        <v>634</v>
      </c>
    </row>
    <row r="1302" spans="1:12" x14ac:dyDescent="0.25">
      <c r="A1302" s="37" t="s">
        <v>634</v>
      </c>
      <c r="B1302" s="37">
        <v>292</v>
      </c>
      <c r="C1302" s="37" t="s">
        <v>240</v>
      </c>
      <c r="D1302" s="37" t="s">
        <v>948</v>
      </c>
      <c r="E1302" s="37" t="s">
        <v>244</v>
      </c>
      <c r="F1302" s="37">
        <v>1</v>
      </c>
      <c r="G1302" s="39" t="s">
        <v>547</v>
      </c>
      <c r="H1302" s="40" t="s">
        <v>547</v>
      </c>
      <c r="I1302" s="40" t="s">
        <v>547</v>
      </c>
      <c r="J1302" s="40" t="s">
        <v>547</v>
      </c>
      <c r="K1302" s="40" t="s">
        <v>547</v>
      </c>
      <c r="L1302" s="43" t="s">
        <v>634</v>
      </c>
    </row>
    <row r="1303" spans="1:12" x14ac:dyDescent="0.25">
      <c r="A1303" s="19" t="s">
        <v>634</v>
      </c>
      <c r="B1303" s="19">
        <v>299</v>
      </c>
      <c r="C1303" s="19" t="s">
        <v>245</v>
      </c>
      <c r="D1303" s="19" t="s">
        <v>1088</v>
      </c>
      <c r="E1303" s="19" t="s">
        <v>249</v>
      </c>
      <c r="F1303" s="19">
        <v>1</v>
      </c>
      <c r="G1303" s="20" t="s">
        <v>547</v>
      </c>
      <c r="H1303" s="21" t="s">
        <v>547</v>
      </c>
      <c r="I1303" s="21" t="s">
        <v>547</v>
      </c>
      <c r="J1303" s="21" t="s">
        <v>547</v>
      </c>
      <c r="K1303" s="21" t="s">
        <v>547</v>
      </c>
      <c r="L1303" s="42" t="s">
        <v>634</v>
      </c>
    </row>
    <row r="1304" spans="1:12" x14ac:dyDescent="0.25">
      <c r="A1304" s="37" t="s">
        <v>634</v>
      </c>
      <c r="B1304" s="37">
        <v>305</v>
      </c>
      <c r="C1304" s="37" t="s">
        <v>252</v>
      </c>
      <c r="D1304" s="37" t="s">
        <v>950</v>
      </c>
      <c r="E1304" s="37" t="s">
        <v>253</v>
      </c>
      <c r="F1304" s="37">
        <v>1</v>
      </c>
      <c r="G1304" s="39" t="s">
        <v>547</v>
      </c>
      <c r="H1304" s="40" t="s">
        <v>547</v>
      </c>
      <c r="I1304" s="40" t="s">
        <v>547</v>
      </c>
      <c r="J1304" s="40" t="s">
        <v>547</v>
      </c>
      <c r="K1304" s="40" t="s">
        <v>547</v>
      </c>
      <c r="L1304" s="43" t="s">
        <v>634</v>
      </c>
    </row>
    <row r="1305" spans="1:12" x14ac:dyDescent="0.25">
      <c r="A1305" s="19" t="s">
        <v>634</v>
      </c>
      <c r="B1305" s="19">
        <v>308</v>
      </c>
      <c r="C1305" s="19" t="s">
        <v>252</v>
      </c>
      <c r="D1305" s="19" t="s">
        <v>1089</v>
      </c>
      <c r="E1305" s="19" t="s">
        <v>258</v>
      </c>
      <c r="F1305" s="19">
        <v>1</v>
      </c>
      <c r="G1305" s="20" t="s">
        <v>547</v>
      </c>
      <c r="H1305" s="21" t="s">
        <v>547</v>
      </c>
      <c r="I1305" s="21" t="s">
        <v>547</v>
      </c>
      <c r="J1305" s="21" t="s">
        <v>547</v>
      </c>
      <c r="K1305" s="21" t="s">
        <v>547</v>
      </c>
      <c r="L1305" s="42" t="s">
        <v>634</v>
      </c>
    </row>
    <row r="1306" spans="1:12" x14ac:dyDescent="0.25">
      <c r="A1306" s="37" t="s">
        <v>634</v>
      </c>
      <c r="B1306" s="37">
        <v>314</v>
      </c>
      <c r="C1306" s="37" t="s">
        <v>259</v>
      </c>
      <c r="D1306" s="37" t="s">
        <v>1090</v>
      </c>
      <c r="E1306" s="37" t="s">
        <v>263</v>
      </c>
      <c r="F1306" s="37">
        <v>1</v>
      </c>
      <c r="G1306" s="39" t="s">
        <v>547</v>
      </c>
      <c r="H1306" s="40" t="s">
        <v>547</v>
      </c>
      <c r="I1306" s="40" t="s">
        <v>547</v>
      </c>
      <c r="J1306" s="40" t="s">
        <v>547</v>
      </c>
      <c r="K1306" s="40" t="s">
        <v>547</v>
      </c>
      <c r="L1306" s="43" t="s">
        <v>634</v>
      </c>
    </row>
    <row r="1307" spans="1:12" x14ac:dyDescent="0.25">
      <c r="A1307" s="19" t="s">
        <v>634</v>
      </c>
      <c r="B1307" s="19">
        <v>369</v>
      </c>
      <c r="C1307" s="19" t="s">
        <v>301</v>
      </c>
      <c r="D1307" s="19" t="s">
        <v>1035</v>
      </c>
      <c r="E1307" s="19" t="s">
        <v>304</v>
      </c>
      <c r="F1307" s="19">
        <v>1</v>
      </c>
      <c r="G1307" s="20" t="s">
        <v>547</v>
      </c>
      <c r="H1307" s="21" t="s">
        <v>547</v>
      </c>
      <c r="I1307" s="21" t="s">
        <v>547</v>
      </c>
      <c r="J1307" s="21" t="s">
        <v>547</v>
      </c>
      <c r="K1307" s="21" t="s">
        <v>547</v>
      </c>
      <c r="L1307" s="42" t="s">
        <v>634</v>
      </c>
    </row>
    <row r="1308" spans="1:12" x14ac:dyDescent="0.25">
      <c r="A1308" s="37" t="s">
        <v>634</v>
      </c>
      <c r="B1308" s="37">
        <v>376</v>
      </c>
      <c r="C1308" s="37" t="s">
        <v>308</v>
      </c>
      <c r="D1308" s="37" t="s">
        <v>1091</v>
      </c>
      <c r="E1308" s="37" t="s">
        <v>309</v>
      </c>
      <c r="F1308" s="37">
        <v>1</v>
      </c>
      <c r="G1308" s="39" t="s">
        <v>547</v>
      </c>
      <c r="H1308" s="40" t="s">
        <v>547</v>
      </c>
      <c r="I1308" s="40" t="s">
        <v>547</v>
      </c>
      <c r="J1308" s="40" t="s">
        <v>547</v>
      </c>
      <c r="K1308" s="40" t="s">
        <v>547</v>
      </c>
      <c r="L1308" s="43" t="s">
        <v>634</v>
      </c>
    </row>
    <row r="1309" spans="1:12" x14ac:dyDescent="0.25">
      <c r="A1309" s="19" t="s">
        <v>634</v>
      </c>
      <c r="B1309" s="19">
        <v>392</v>
      </c>
      <c r="C1309" s="19" t="s">
        <v>318</v>
      </c>
      <c r="D1309" s="19" t="s">
        <v>1092</v>
      </c>
      <c r="E1309" s="19" t="s">
        <v>322</v>
      </c>
      <c r="F1309" s="19">
        <v>1</v>
      </c>
      <c r="G1309" s="20" t="s">
        <v>547</v>
      </c>
      <c r="H1309" s="21" t="s">
        <v>547</v>
      </c>
      <c r="I1309" s="21" t="s">
        <v>547</v>
      </c>
      <c r="J1309" s="21" t="s">
        <v>547</v>
      </c>
      <c r="K1309" s="21" t="s">
        <v>547</v>
      </c>
      <c r="L1309" s="42" t="s">
        <v>634</v>
      </c>
    </row>
    <row r="1310" spans="1:12" x14ac:dyDescent="0.25">
      <c r="A1310" s="37" t="s">
        <v>634</v>
      </c>
      <c r="B1310" s="37">
        <v>397</v>
      </c>
      <c r="C1310" s="37" t="s">
        <v>318</v>
      </c>
      <c r="D1310" s="37" t="s">
        <v>967</v>
      </c>
      <c r="E1310" s="37" t="s">
        <v>328</v>
      </c>
      <c r="F1310" s="37">
        <v>1</v>
      </c>
      <c r="G1310" s="39" t="s">
        <v>547</v>
      </c>
      <c r="H1310" s="40" t="s">
        <v>547</v>
      </c>
      <c r="I1310" s="40" t="s">
        <v>547</v>
      </c>
      <c r="J1310" s="40" t="s">
        <v>547</v>
      </c>
      <c r="K1310" s="40" t="s">
        <v>547</v>
      </c>
      <c r="L1310" s="43" t="s">
        <v>634</v>
      </c>
    </row>
    <row r="1311" spans="1:12" x14ac:dyDescent="0.25">
      <c r="A1311" s="19" t="s">
        <v>634</v>
      </c>
      <c r="B1311" s="19">
        <v>398</v>
      </c>
      <c r="C1311" s="19" t="s">
        <v>318</v>
      </c>
      <c r="D1311" s="19" t="s">
        <v>1093</v>
      </c>
      <c r="E1311" s="19" t="s">
        <v>329</v>
      </c>
      <c r="F1311" s="19">
        <v>1</v>
      </c>
      <c r="G1311" s="20" t="s">
        <v>547</v>
      </c>
      <c r="H1311" s="21" t="s">
        <v>547</v>
      </c>
      <c r="I1311" s="21" t="s">
        <v>547</v>
      </c>
      <c r="J1311" s="21" t="s">
        <v>547</v>
      </c>
      <c r="K1311" s="21" t="s">
        <v>547</v>
      </c>
      <c r="L1311" s="42" t="s">
        <v>634</v>
      </c>
    </row>
    <row r="1312" spans="1:12" x14ac:dyDescent="0.25">
      <c r="A1312" s="37" t="s">
        <v>634</v>
      </c>
      <c r="B1312" s="37">
        <v>410</v>
      </c>
      <c r="C1312" s="37" t="s">
        <v>334</v>
      </c>
      <c r="D1312" s="37" t="s">
        <v>1094</v>
      </c>
      <c r="E1312" s="37" t="s">
        <v>335</v>
      </c>
      <c r="F1312" s="37">
        <v>1</v>
      </c>
      <c r="G1312" s="39" t="s">
        <v>547</v>
      </c>
      <c r="H1312" s="40" t="s">
        <v>547</v>
      </c>
      <c r="I1312" s="40" t="s">
        <v>547</v>
      </c>
      <c r="J1312" s="40" t="s">
        <v>547</v>
      </c>
      <c r="K1312" s="40" t="s">
        <v>547</v>
      </c>
      <c r="L1312" s="43" t="s">
        <v>634</v>
      </c>
    </row>
    <row r="1313" spans="1:12" x14ac:dyDescent="0.25">
      <c r="A1313" s="19" t="s">
        <v>634</v>
      </c>
      <c r="B1313" s="19">
        <v>411</v>
      </c>
      <c r="C1313" s="19" t="s">
        <v>334</v>
      </c>
      <c r="D1313" s="19" t="s">
        <v>1095</v>
      </c>
      <c r="E1313" s="19" t="s">
        <v>336</v>
      </c>
      <c r="F1313" s="19">
        <v>1</v>
      </c>
      <c r="G1313" s="20" t="s">
        <v>547</v>
      </c>
      <c r="H1313" s="21" t="s">
        <v>547</v>
      </c>
      <c r="I1313" s="21" t="s">
        <v>547</v>
      </c>
      <c r="J1313" s="21" t="s">
        <v>547</v>
      </c>
      <c r="K1313" s="21" t="s">
        <v>547</v>
      </c>
      <c r="L1313" s="42" t="s">
        <v>634</v>
      </c>
    </row>
    <row r="1314" spans="1:12" x14ac:dyDescent="0.25">
      <c r="A1314" s="37" t="s">
        <v>634</v>
      </c>
      <c r="B1314" s="37">
        <v>412</v>
      </c>
      <c r="C1314" s="37" t="s">
        <v>334</v>
      </c>
      <c r="D1314" s="37" t="s">
        <v>1096</v>
      </c>
      <c r="E1314" s="37" t="s">
        <v>337</v>
      </c>
      <c r="F1314" s="37">
        <v>1</v>
      </c>
      <c r="G1314" s="39" t="s">
        <v>547</v>
      </c>
      <c r="H1314" s="40" t="s">
        <v>547</v>
      </c>
      <c r="I1314" s="40" t="s">
        <v>547</v>
      </c>
      <c r="J1314" s="40" t="s">
        <v>547</v>
      </c>
      <c r="K1314" s="40" t="s">
        <v>547</v>
      </c>
      <c r="L1314" s="43" t="s">
        <v>634</v>
      </c>
    </row>
    <row r="1315" spans="1:12" x14ac:dyDescent="0.25">
      <c r="A1315" s="19" t="s">
        <v>634</v>
      </c>
      <c r="B1315" s="19">
        <v>413</v>
      </c>
      <c r="C1315" s="19" t="s">
        <v>334</v>
      </c>
      <c r="D1315" s="19" t="s">
        <v>1097</v>
      </c>
      <c r="E1315" s="19" t="s">
        <v>338</v>
      </c>
      <c r="F1315" s="19">
        <v>1</v>
      </c>
      <c r="G1315" s="20" t="s">
        <v>547</v>
      </c>
      <c r="H1315" s="21" t="s">
        <v>547</v>
      </c>
      <c r="I1315" s="21" t="s">
        <v>547</v>
      </c>
      <c r="J1315" s="21" t="s">
        <v>547</v>
      </c>
      <c r="K1315" s="21" t="s">
        <v>547</v>
      </c>
      <c r="L1315" s="42" t="s">
        <v>634</v>
      </c>
    </row>
    <row r="1316" spans="1:12" x14ac:dyDescent="0.25">
      <c r="A1316" s="37" t="s">
        <v>634</v>
      </c>
      <c r="B1316" s="37">
        <v>414</v>
      </c>
      <c r="C1316" s="37" t="s">
        <v>334</v>
      </c>
      <c r="D1316" s="37" t="s">
        <v>1098</v>
      </c>
      <c r="E1316" s="37" t="s">
        <v>339</v>
      </c>
      <c r="F1316" s="37">
        <v>1</v>
      </c>
      <c r="G1316" s="39" t="s">
        <v>547</v>
      </c>
      <c r="H1316" s="40" t="s">
        <v>547</v>
      </c>
      <c r="I1316" s="40" t="s">
        <v>547</v>
      </c>
      <c r="J1316" s="40" t="s">
        <v>547</v>
      </c>
      <c r="K1316" s="40" t="s">
        <v>547</v>
      </c>
      <c r="L1316" s="43" t="s">
        <v>634</v>
      </c>
    </row>
    <row r="1317" spans="1:12" x14ac:dyDescent="0.25">
      <c r="A1317" s="19" t="s">
        <v>634</v>
      </c>
      <c r="B1317" s="19">
        <v>415</v>
      </c>
      <c r="C1317" s="19" t="s">
        <v>334</v>
      </c>
      <c r="D1317" s="19" t="s">
        <v>1099</v>
      </c>
      <c r="E1317" s="19" t="s">
        <v>340</v>
      </c>
      <c r="F1317" s="19">
        <v>1</v>
      </c>
      <c r="G1317" s="20" t="s">
        <v>547</v>
      </c>
      <c r="H1317" s="21" t="s">
        <v>547</v>
      </c>
      <c r="I1317" s="21" t="s">
        <v>547</v>
      </c>
      <c r="J1317" s="21" t="s">
        <v>547</v>
      </c>
      <c r="K1317" s="21" t="s">
        <v>547</v>
      </c>
      <c r="L1317" s="42" t="s">
        <v>634</v>
      </c>
    </row>
    <row r="1318" spans="1:12" x14ac:dyDescent="0.25">
      <c r="A1318" s="37" t="s">
        <v>634</v>
      </c>
      <c r="B1318" s="37">
        <v>416</v>
      </c>
      <c r="C1318" s="37" t="s">
        <v>334</v>
      </c>
      <c r="D1318" s="37" t="s">
        <v>1041</v>
      </c>
      <c r="E1318" s="37" t="s">
        <v>341</v>
      </c>
      <c r="F1318" s="37">
        <v>1</v>
      </c>
      <c r="G1318" s="39" t="s">
        <v>547</v>
      </c>
      <c r="H1318" s="40" t="s">
        <v>547</v>
      </c>
      <c r="I1318" s="40" t="s">
        <v>547</v>
      </c>
      <c r="J1318" s="40" t="s">
        <v>547</v>
      </c>
      <c r="K1318" s="40" t="s">
        <v>547</v>
      </c>
      <c r="L1318" s="43" t="s">
        <v>634</v>
      </c>
    </row>
    <row r="1319" spans="1:12" x14ac:dyDescent="0.25">
      <c r="A1319" s="19" t="s">
        <v>634</v>
      </c>
      <c r="B1319" s="19">
        <v>418</v>
      </c>
      <c r="C1319" s="19" t="s">
        <v>334</v>
      </c>
      <c r="D1319" s="19" t="s">
        <v>1100</v>
      </c>
      <c r="E1319" s="19" t="s">
        <v>343</v>
      </c>
      <c r="F1319" s="19">
        <v>1</v>
      </c>
      <c r="G1319" s="20" t="s">
        <v>547</v>
      </c>
      <c r="H1319" s="21" t="s">
        <v>547</v>
      </c>
      <c r="I1319" s="21" t="s">
        <v>547</v>
      </c>
      <c r="J1319" s="21" t="s">
        <v>547</v>
      </c>
      <c r="K1319" s="21" t="s">
        <v>547</v>
      </c>
      <c r="L1319" s="42" t="s">
        <v>634</v>
      </c>
    </row>
    <row r="1320" spans="1:12" x14ac:dyDescent="0.25">
      <c r="A1320" s="37" t="s">
        <v>634</v>
      </c>
      <c r="B1320" s="37">
        <v>445</v>
      </c>
      <c r="C1320" s="37" t="s">
        <v>360</v>
      </c>
      <c r="D1320" s="37" t="s">
        <v>969</v>
      </c>
      <c r="E1320" s="37" t="s">
        <v>362</v>
      </c>
      <c r="F1320" s="37">
        <v>1</v>
      </c>
      <c r="G1320" s="44" t="s">
        <v>547</v>
      </c>
      <c r="H1320" s="40" t="s">
        <v>547</v>
      </c>
      <c r="I1320" s="40" t="s">
        <v>547</v>
      </c>
      <c r="J1320" s="40" t="s">
        <v>547</v>
      </c>
      <c r="K1320" s="40" t="s">
        <v>547</v>
      </c>
      <c r="L1320" s="43" t="s">
        <v>634</v>
      </c>
    </row>
    <row r="1321" spans="1:12" x14ac:dyDescent="0.25">
      <c r="A1321" s="19" t="s">
        <v>634</v>
      </c>
      <c r="B1321" s="19">
        <v>483</v>
      </c>
      <c r="C1321" s="19" t="s">
        <v>389</v>
      </c>
      <c r="D1321" s="19" t="s">
        <v>978</v>
      </c>
      <c r="E1321" s="19" t="s">
        <v>390</v>
      </c>
      <c r="F1321" s="19">
        <v>1</v>
      </c>
      <c r="G1321" s="45" t="s">
        <v>547</v>
      </c>
      <c r="H1321" s="21" t="s">
        <v>547</v>
      </c>
      <c r="I1321" s="21" t="s">
        <v>547</v>
      </c>
      <c r="J1321" s="21" t="s">
        <v>547</v>
      </c>
      <c r="K1321" s="21" t="s">
        <v>547</v>
      </c>
      <c r="L1321" s="42" t="s">
        <v>634</v>
      </c>
    </row>
    <row r="1322" spans="1:12" x14ac:dyDescent="0.25">
      <c r="A1322" s="37" t="s">
        <v>634</v>
      </c>
      <c r="B1322" s="37">
        <v>485</v>
      </c>
      <c r="C1322" s="37" t="s">
        <v>389</v>
      </c>
      <c r="D1322" s="37" t="s">
        <v>1101</v>
      </c>
      <c r="E1322" s="37" t="s">
        <v>392</v>
      </c>
      <c r="F1322" s="37">
        <v>1</v>
      </c>
      <c r="G1322" s="44" t="s">
        <v>547</v>
      </c>
      <c r="H1322" s="40" t="s">
        <v>547</v>
      </c>
      <c r="I1322" s="40" t="s">
        <v>547</v>
      </c>
      <c r="J1322" s="40" t="s">
        <v>547</v>
      </c>
      <c r="K1322" s="40" t="s">
        <v>547</v>
      </c>
      <c r="L1322" s="43" t="s">
        <v>634</v>
      </c>
    </row>
    <row r="1323" spans="1:12" x14ac:dyDescent="0.25">
      <c r="A1323" s="19" t="s">
        <v>634</v>
      </c>
      <c r="B1323" s="19">
        <v>486</v>
      </c>
      <c r="C1323" s="19" t="s">
        <v>389</v>
      </c>
      <c r="D1323" s="19" t="s">
        <v>1102</v>
      </c>
      <c r="E1323" s="19" t="s">
        <v>393</v>
      </c>
      <c r="F1323" s="19">
        <v>1</v>
      </c>
      <c r="G1323" s="45" t="s">
        <v>547</v>
      </c>
      <c r="H1323" s="21" t="s">
        <v>547</v>
      </c>
      <c r="I1323" s="21" t="s">
        <v>547</v>
      </c>
      <c r="J1323" s="21" t="s">
        <v>547</v>
      </c>
      <c r="K1323" s="21" t="s">
        <v>547</v>
      </c>
      <c r="L1323" s="42" t="s">
        <v>634</v>
      </c>
    </row>
    <row r="1324" spans="1:12" x14ac:dyDescent="0.25">
      <c r="A1324" s="37" t="s">
        <v>634</v>
      </c>
      <c r="B1324" s="37">
        <v>487</v>
      </c>
      <c r="C1324" s="37" t="s">
        <v>389</v>
      </c>
      <c r="D1324" s="37" t="s">
        <v>1046</v>
      </c>
      <c r="E1324" s="37" t="s">
        <v>394</v>
      </c>
      <c r="F1324" s="37">
        <v>1</v>
      </c>
      <c r="G1324" s="44" t="s">
        <v>547</v>
      </c>
      <c r="H1324" s="40" t="s">
        <v>547</v>
      </c>
      <c r="I1324" s="40" t="s">
        <v>547</v>
      </c>
      <c r="J1324" s="40" t="s">
        <v>547</v>
      </c>
      <c r="K1324" s="40" t="s">
        <v>547</v>
      </c>
      <c r="L1324" s="43" t="s">
        <v>634</v>
      </c>
    </row>
    <row r="1325" spans="1:12" x14ac:dyDescent="0.25">
      <c r="A1325" s="19" t="s">
        <v>634</v>
      </c>
      <c r="B1325" s="19">
        <v>488</v>
      </c>
      <c r="C1325" s="19" t="s">
        <v>389</v>
      </c>
      <c r="D1325" s="19" t="s">
        <v>979</v>
      </c>
      <c r="E1325" s="19" t="s">
        <v>395</v>
      </c>
      <c r="F1325" s="19">
        <v>1</v>
      </c>
      <c r="G1325" s="45" t="s">
        <v>547</v>
      </c>
      <c r="H1325" s="21" t="s">
        <v>547</v>
      </c>
      <c r="I1325" s="21" t="s">
        <v>547</v>
      </c>
      <c r="J1325" s="21" t="s">
        <v>547</v>
      </c>
      <c r="K1325" s="21" t="s">
        <v>547</v>
      </c>
      <c r="L1325" s="42" t="s">
        <v>634</v>
      </c>
    </row>
    <row r="1326" spans="1:12" x14ac:dyDescent="0.25">
      <c r="A1326" s="37" t="s">
        <v>634</v>
      </c>
      <c r="B1326" s="37">
        <v>494</v>
      </c>
      <c r="C1326" s="37" t="s">
        <v>396</v>
      </c>
      <c r="D1326" s="37" t="s">
        <v>981</v>
      </c>
      <c r="E1326" s="37" t="s">
        <v>398</v>
      </c>
      <c r="F1326" s="37">
        <v>1</v>
      </c>
      <c r="G1326" s="44" t="s">
        <v>547</v>
      </c>
      <c r="H1326" s="40" t="s">
        <v>547</v>
      </c>
      <c r="I1326" s="40" t="s">
        <v>547</v>
      </c>
      <c r="J1326" s="40" t="s">
        <v>547</v>
      </c>
      <c r="K1326" s="40" t="s">
        <v>547</v>
      </c>
      <c r="L1326" s="43" t="s">
        <v>634</v>
      </c>
    </row>
    <row r="1327" spans="1:12" x14ac:dyDescent="0.25">
      <c r="A1327" s="19" t="s">
        <v>634</v>
      </c>
      <c r="B1327" s="19">
        <v>518</v>
      </c>
      <c r="C1327" s="19" t="s">
        <v>404</v>
      </c>
      <c r="D1327" s="19" t="s">
        <v>1103</v>
      </c>
      <c r="E1327" s="19" t="s">
        <v>419</v>
      </c>
      <c r="F1327" s="19">
        <v>1</v>
      </c>
      <c r="G1327" s="45" t="s">
        <v>547</v>
      </c>
      <c r="H1327" s="21" t="s">
        <v>547</v>
      </c>
      <c r="I1327" s="21" t="s">
        <v>547</v>
      </c>
      <c r="J1327" s="21" t="s">
        <v>547</v>
      </c>
      <c r="K1327" s="21" t="s">
        <v>547</v>
      </c>
      <c r="L1327" s="42" t="s">
        <v>634</v>
      </c>
    </row>
    <row r="1328" spans="1:12" x14ac:dyDescent="0.25">
      <c r="A1328" s="37" t="s">
        <v>634</v>
      </c>
      <c r="B1328" s="37">
        <v>519</v>
      </c>
      <c r="C1328" s="37" t="s">
        <v>404</v>
      </c>
      <c r="D1328" s="37" t="s">
        <v>1104</v>
      </c>
      <c r="E1328" s="37" t="s">
        <v>420</v>
      </c>
      <c r="F1328" s="37">
        <v>1</v>
      </c>
      <c r="G1328" s="44" t="s">
        <v>547</v>
      </c>
      <c r="H1328" s="40" t="s">
        <v>547</v>
      </c>
      <c r="I1328" s="40" t="s">
        <v>547</v>
      </c>
      <c r="J1328" s="40" t="s">
        <v>547</v>
      </c>
      <c r="K1328" s="40" t="s">
        <v>547</v>
      </c>
      <c r="L1328" s="43" t="s">
        <v>634</v>
      </c>
    </row>
    <row r="1329" spans="1:12" x14ac:dyDescent="0.25">
      <c r="A1329" s="19" t="s">
        <v>634</v>
      </c>
      <c r="B1329" s="19">
        <v>520</v>
      </c>
      <c r="C1329" s="19" t="s">
        <v>404</v>
      </c>
      <c r="D1329" s="19" t="s">
        <v>1105</v>
      </c>
      <c r="E1329" s="19" t="s">
        <v>421</v>
      </c>
      <c r="F1329" s="19">
        <v>1</v>
      </c>
      <c r="G1329" s="45" t="s">
        <v>547</v>
      </c>
      <c r="H1329" s="21" t="s">
        <v>547</v>
      </c>
      <c r="I1329" s="21" t="s">
        <v>547</v>
      </c>
      <c r="J1329" s="21" t="s">
        <v>547</v>
      </c>
      <c r="K1329" s="21" t="s">
        <v>547</v>
      </c>
      <c r="L1329" s="42" t="s">
        <v>634</v>
      </c>
    </row>
    <row r="1330" spans="1:12" x14ac:dyDescent="0.25">
      <c r="A1330" s="37" t="s">
        <v>634</v>
      </c>
      <c r="B1330" s="37">
        <v>521</v>
      </c>
      <c r="C1330" s="37" t="s">
        <v>404</v>
      </c>
      <c r="D1330" s="37" t="s">
        <v>1106</v>
      </c>
      <c r="E1330" s="37" t="s">
        <v>422</v>
      </c>
      <c r="F1330" s="37">
        <v>1</v>
      </c>
      <c r="G1330" s="44" t="s">
        <v>547</v>
      </c>
      <c r="H1330" s="40" t="s">
        <v>547</v>
      </c>
      <c r="I1330" s="40" t="s">
        <v>547</v>
      </c>
      <c r="J1330" s="40" t="s">
        <v>547</v>
      </c>
      <c r="K1330" s="40" t="s">
        <v>547</v>
      </c>
      <c r="L1330" s="43" t="s">
        <v>634</v>
      </c>
    </row>
    <row r="1331" spans="1:12" x14ac:dyDescent="0.25">
      <c r="A1331" s="19" t="s">
        <v>634</v>
      </c>
      <c r="B1331" s="19">
        <v>565</v>
      </c>
      <c r="C1331" s="19" t="s">
        <v>447</v>
      </c>
      <c r="D1331" s="19" t="s">
        <v>1107</v>
      </c>
      <c r="E1331" s="19" t="s">
        <v>449</v>
      </c>
      <c r="F1331" s="19">
        <v>1</v>
      </c>
      <c r="G1331" s="45" t="s">
        <v>547</v>
      </c>
      <c r="H1331" s="21" t="s">
        <v>547</v>
      </c>
      <c r="I1331" s="21" t="s">
        <v>547</v>
      </c>
      <c r="J1331" s="21" t="s">
        <v>547</v>
      </c>
      <c r="K1331" s="21" t="s">
        <v>547</v>
      </c>
      <c r="L1331" s="42" t="s">
        <v>634</v>
      </c>
    </row>
    <row r="1332" spans="1:12" x14ac:dyDescent="0.25">
      <c r="A1332" s="37" t="s">
        <v>634</v>
      </c>
      <c r="B1332" s="37">
        <v>567</v>
      </c>
      <c r="C1332" s="37" t="s">
        <v>447</v>
      </c>
      <c r="D1332" s="37" t="s">
        <v>1051</v>
      </c>
      <c r="E1332" s="37" t="s">
        <v>451</v>
      </c>
      <c r="F1332" s="37">
        <v>1</v>
      </c>
      <c r="G1332" s="44" t="s">
        <v>547</v>
      </c>
      <c r="H1332" s="40" t="s">
        <v>547</v>
      </c>
      <c r="I1332" s="40" t="s">
        <v>547</v>
      </c>
      <c r="J1332" s="40" t="s">
        <v>547</v>
      </c>
      <c r="K1332" s="40" t="s">
        <v>547</v>
      </c>
      <c r="L1332" s="43" t="s">
        <v>634</v>
      </c>
    </row>
    <row r="1333" spans="1:12" x14ac:dyDescent="0.25">
      <c r="A1333" s="19" t="s">
        <v>634</v>
      </c>
      <c r="B1333" s="19">
        <v>570</v>
      </c>
      <c r="C1333" s="19" t="s">
        <v>447</v>
      </c>
      <c r="D1333" s="19" t="s">
        <v>1108</v>
      </c>
      <c r="E1333" s="19" t="s">
        <v>454</v>
      </c>
      <c r="F1333" s="19">
        <v>1</v>
      </c>
      <c r="G1333" s="45" t="s">
        <v>547</v>
      </c>
      <c r="H1333" s="21" t="s">
        <v>547</v>
      </c>
      <c r="I1333" s="21" t="s">
        <v>547</v>
      </c>
      <c r="J1333" s="21" t="s">
        <v>547</v>
      </c>
      <c r="K1333" s="21" t="s">
        <v>547</v>
      </c>
      <c r="L1333" s="42" t="s">
        <v>634</v>
      </c>
    </row>
    <row r="1334" spans="1:12" x14ac:dyDescent="0.25">
      <c r="A1334" s="37" t="s">
        <v>634</v>
      </c>
      <c r="B1334" s="37">
        <v>571</v>
      </c>
      <c r="C1334" s="37" t="s">
        <v>447</v>
      </c>
      <c r="D1334" s="37" t="s">
        <v>1109</v>
      </c>
      <c r="E1334" s="37" t="s">
        <v>455</v>
      </c>
      <c r="F1334" s="37">
        <v>1</v>
      </c>
      <c r="G1334" s="44" t="s">
        <v>547</v>
      </c>
      <c r="H1334" s="40" t="s">
        <v>547</v>
      </c>
      <c r="I1334" s="40" t="s">
        <v>547</v>
      </c>
      <c r="J1334" s="40" t="s">
        <v>547</v>
      </c>
      <c r="K1334" s="40" t="s">
        <v>547</v>
      </c>
      <c r="L1334" s="43" t="s">
        <v>634</v>
      </c>
    </row>
    <row r="1335" spans="1:12" x14ac:dyDescent="0.25">
      <c r="A1335" s="19" t="s">
        <v>634</v>
      </c>
      <c r="B1335" s="19">
        <v>625</v>
      </c>
      <c r="C1335" s="19" t="s">
        <v>497</v>
      </c>
      <c r="D1335" s="19" t="s">
        <v>1110</v>
      </c>
      <c r="E1335" s="19" t="s">
        <v>498</v>
      </c>
      <c r="F1335" s="19">
        <v>1</v>
      </c>
      <c r="G1335" s="45" t="s">
        <v>547</v>
      </c>
      <c r="H1335" s="21" t="s">
        <v>547</v>
      </c>
      <c r="I1335" s="21" t="s">
        <v>547</v>
      </c>
      <c r="J1335" s="21" t="s">
        <v>547</v>
      </c>
      <c r="K1335" s="21" t="s">
        <v>547</v>
      </c>
      <c r="L1335" s="42" t="s">
        <v>634</v>
      </c>
    </row>
    <row r="1336" spans="1:12" x14ac:dyDescent="0.25">
      <c r="A1336" s="37" t="s">
        <v>634</v>
      </c>
      <c r="B1336" s="37">
        <v>626</v>
      </c>
      <c r="C1336" s="37" t="s">
        <v>497</v>
      </c>
      <c r="D1336" s="37" t="s">
        <v>1111</v>
      </c>
      <c r="E1336" s="37" t="s">
        <v>499</v>
      </c>
      <c r="F1336" s="37">
        <v>1</v>
      </c>
      <c r="G1336" s="44" t="s">
        <v>547</v>
      </c>
      <c r="H1336" s="40" t="s">
        <v>547</v>
      </c>
      <c r="I1336" s="40" t="s">
        <v>547</v>
      </c>
      <c r="J1336" s="40" t="s">
        <v>547</v>
      </c>
      <c r="K1336" s="40" t="s">
        <v>547</v>
      </c>
      <c r="L1336" s="43" t="s">
        <v>634</v>
      </c>
    </row>
    <row r="1337" spans="1:12" x14ac:dyDescent="0.25">
      <c r="A1337" s="19" t="s">
        <v>635</v>
      </c>
      <c r="B1337" s="19">
        <v>15</v>
      </c>
      <c r="C1337" s="19" t="s">
        <v>27</v>
      </c>
      <c r="D1337" s="19" t="s">
        <v>923</v>
      </c>
      <c r="E1337" s="19" t="s">
        <v>28</v>
      </c>
      <c r="F1337" s="19">
        <v>1</v>
      </c>
      <c r="G1337" s="45" t="s">
        <v>593</v>
      </c>
      <c r="H1337" s="21"/>
      <c r="I1337" s="21"/>
      <c r="J1337" s="21"/>
      <c r="K1337" s="21"/>
      <c r="L1337" s="42" t="s">
        <v>635</v>
      </c>
    </row>
    <row r="1338" spans="1:12" x14ac:dyDescent="0.25">
      <c r="A1338" s="37" t="s">
        <v>635</v>
      </c>
      <c r="B1338" s="37">
        <v>35</v>
      </c>
      <c r="C1338" s="37" t="s">
        <v>35</v>
      </c>
      <c r="D1338" s="37" t="s">
        <v>1112</v>
      </c>
      <c r="E1338" s="37" t="s">
        <v>594</v>
      </c>
      <c r="F1338" s="37">
        <v>1</v>
      </c>
      <c r="G1338" s="44" t="s">
        <v>593</v>
      </c>
      <c r="H1338" s="40"/>
      <c r="I1338" s="40"/>
      <c r="J1338" s="40"/>
      <c r="K1338" s="40"/>
      <c r="L1338" s="43" t="s">
        <v>635</v>
      </c>
    </row>
    <row r="1339" spans="1:12" x14ac:dyDescent="0.25">
      <c r="A1339" s="19" t="s">
        <v>635</v>
      </c>
      <c r="B1339" s="19">
        <v>50</v>
      </c>
      <c r="C1339" s="19" t="s">
        <v>56</v>
      </c>
      <c r="D1339" s="19" t="s">
        <v>925</v>
      </c>
      <c r="E1339" s="19" t="s">
        <v>59</v>
      </c>
      <c r="F1339" s="19">
        <v>1</v>
      </c>
      <c r="G1339" s="45" t="s">
        <v>593</v>
      </c>
      <c r="H1339" s="21"/>
      <c r="I1339" s="21"/>
      <c r="J1339" s="21"/>
      <c r="K1339" s="21"/>
      <c r="L1339" s="42" t="s">
        <v>635</v>
      </c>
    </row>
    <row r="1340" spans="1:12" x14ac:dyDescent="0.25">
      <c r="A1340" s="37" t="s">
        <v>635</v>
      </c>
      <c r="B1340" s="37">
        <v>51</v>
      </c>
      <c r="C1340" s="37" t="s">
        <v>56</v>
      </c>
      <c r="D1340" s="37" t="s">
        <v>1002</v>
      </c>
      <c r="E1340" s="37" t="s">
        <v>60</v>
      </c>
      <c r="F1340" s="37">
        <v>1</v>
      </c>
      <c r="G1340" s="44" t="s">
        <v>593</v>
      </c>
      <c r="H1340" s="40"/>
      <c r="I1340" s="40"/>
      <c r="J1340" s="40"/>
      <c r="K1340" s="40"/>
      <c r="L1340" s="43" t="s">
        <v>635</v>
      </c>
    </row>
    <row r="1341" spans="1:12" x14ac:dyDescent="0.25">
      <c r="A1341" s="19" t="s">
        <v>635</v>
      </c>
      <c r="B1341" s="19">
        <v>53</v>
      </c>
      <c r="C1341" s="19" t="s">
        <v>56</v>
      </c>
      <c r="D1341" s="19" t="s">
        <v>1003</v>
      </c>
      <c r="E1341" s="19" t="s">
        <v>62</v>
      </c>
      <c r="F1341" s="19">
        <v>1</v>
      </c>
      <c r="G1341" s="45" t="s">
        <v>593</v>
      </c>
      <c r="H1341" s="21"/>
      <c r="I1341" s="21"/>
      <c r="J1341" s="21"/>
      <c r="K1341" s="21"/>
      <c r="L1341" s="42" t="s">
        <v>635</v>
      </c>
    </row>
    <row r="1342" spans="1:12" x14ac:dyDescent="0.25">
      <c r="A1342" s="37" t="s">
        <v>635</v>
      </c>
      <c r="B1342" s="37">
        <v>59</v>
      </c>
      <c r="C1342" s="37" t="s">
        <v>63</v>
      </c>
      <c r="D1342" s="37" t="s">
        <v>1004</v>
      </c>
      <c r="E1342" s="37" t="s">
        <v>66</v>
      </c>
      <c r="F1342" s="37">
        <v>1</v>
      </c>
      <c r="G1342" s="44" t="s">
        <v>593</v>
      </c>
      <c r="H1342" s="40"/>
      <c r="I1342" s="40"/>
      <c r="J1342" s="40"/>
      <c r="K1342" s="40"/>
      <c r="L1342" s="43" t="s">
        <v>635</v>
      </c>
    </row>
    <row r="1343" spans="1:12" x14ac:dyDescent="0.25">
      <c r="A1343" s="19" t="s">
        <v>635</v>
      </c>
      <c r="B1343" s="19">
        <v>61</v>
      </c>
      <c r="C1343" s="19" t="s">
        <v>63</v>
      </c>
      <c r="D1343" s="19" t="s">
        <v>926</v>
      </c>
      <c r="E1343" s="19" t="s">
        <v>68</v>
      </c>
      <c r="F1343" s="19">
        <v>1</v>
      </c>
      <c r="G1343" s="45" t="s">
        <v>593</v>
      </c>
      <c r="H1343" s="21"/>
      <c r="I1343" s="21"/>
      <c r="J1343" s="21"/>
      <c r="K1343" s="21"/>
      <c r="L1343" s="42" t="s">
        <v>635</v>
      </c>
    </row>
    <row r="1344" spans="1:12" x14ac:dyDescent="0.25">
      <c r="A1344" s="37" t="s">
        <v>635</v>
      </c>
      <c r="B1344" s="37">
        <v>91</v>
      </c>
      <c r="C1344" s="37" t="s">
        <v>88</v>
      </c>
      <c r="D1344" s="37" t="s">
        <v>928</v>
      </c>
      <c r="E1344" s="37" t="s">
        <v>90</v>
      </c>
      <c r="F1344" s="37">
        <v>1</v>
      </c>
      <c r="G1344" s="39" t="s">
        <v>593</v>
      </c>
      <c r="H1344" s="40"/>
      <c r="I1344" s="40"/>
      <c r="J1344" s="40"/>
      <c r="K1344" s="40"/>
      <c r="L1344" s="43" t="s">
        <v>635</v>
      </c>
    </row>
    <row r="1345" spans="1:12" x14ac:dyDescent="0.25">
      <c r="A1345" s="19" t="s">
        <v>635</v>
      </c>
      <c r="B1345" s="19">
        <v>129</v>
      </c>
      <c r="C1345" s="19" t="s">
        <v>103</v>
      </c>
      <c r="D1345" s="19" t="s">
        <v>1113</v>
      </c>
      <c r="E1345" s="19" t="s">
        <v>599</v>
      </c>
      <c r="F1345" s="19">
        <v>1</v>
      </c>
      <c r="G1345" s="20" t="s">
        <v>593</v>
      </c>
      <c r="H1345" s="21"/>
      <c r="I1345" s="21"/>
      <c r="J1345" s="21"/>
      <c r="K1345" s="21"/>
      <c r="L1345" s="42" t="s">
        <v>635</v>
      </c>
    </row>
    <row r="1346" spans="1:12" x14ac:dyDescent="0.25">
      <c r="A1346" s="37" t="s">
        <v>635</v>
      </c>
      <c r="B1346" s="37">
        <v>141</v>
      </c>
      <c r="C1346" s="37" t="s">
        <v>126</v>
      </c>
      <c r="D1346" s="37" t="s">
        <v>1114</v>
      </c>
      <c r="E1346" s="37" t="s">
        <v>600</v>
      </c>
      <c r="F1346" s="37">
        <v>1</v>
      </c>
      <c r="G1346" s="39" t="s">
        <v>593</v>
      </c>
      <c r="H1346" s="40"/>
      <c r="I1346" s="40"/>
      <c r="J1346" s="40"/>
      <c r="K1346" s="40"/>
      <c r="L1346" s="43" t="s">
        <v>635</v>
      </c>
    </row>
    <row r="1347" spans="1:12" x14ac:dyDescent="0.25">
      <c r="A1347" s="19" t="s">
        <v>635</v>
      </c>
      <c r="B1347" s="19">
        <v>145</v>
      </c>
      <c r="C1347" s="19" t="s">
        <v>130</v>
      </c>
      <c r="D1347" s="19" t="s">
        <v>1115</v>
      </c>
      <c r="E1347" s="19" t="s">
        <v>601</v>
      </c>
      <c r="F1347" s="19">
        <v>1</v>
      </c>
      <c r="G1347" s="20" t="s">
        <v>593</v>
      </c>
      <c r="H1347" s="21"/>
      <c r="I1347" s="21"/>
      <c r="J1347" s="21"/>
      <c r="K1347" s="21"/>
      <c r="L1347" s="42" t="s">
        <v>635</v>
      </c>
    </row>
    <row r="1348" spans="1:12" x14ac:dyDescent="0.25">
      <c r="A1348" s="37" t="s">
        <v>635</v>
      </c>
      <c r="B1348" s="37">
        <v>151</v>
      </c>
      <c r="C1348" s="37" t="s">
        <v>132</v>
      </c>
      <c r="D1348" s="37" t="s">
        <v>1116</v>
      </c>
      <c r="E1348" s="37" t="s">
        <v>602</v>
      </c>
      <c r="F1348" s="37">
        <v>1</v>
      </c>
      <c r="G1348" s="39" t="s">
        <v>593</v>
      </c>
      <c r="H1348" s="40"/>
      <c r="I1348" s="40"/>
      <c r="J1348" s="40"/>
      <c r="K1348" s="40"/>
      <c r="L1348" s="43" t="s">
        <v>635</v>
      </c>
    </row>
    <row r="1349" spans="1:12" x14ac:dyDescent="0.25">
      <c r="A1349" s="19" t="s">
        <v>635</v>
      </c>
      <c r="B1349" s="19">
        <v>167</v>
      </c>
      <c r="C1349" s="19" t="s">
        <v>151</v>
      </c>
      <c r="D1349" s="19" t="s">
        <v>1117</v>
      </c>
      <c r="E1349" s="19" t="s">
        <v>28</v>
      </c>
      <c r="F1349" s="19">
        <v>1</v>
      </c>
      <c r="G1349" s="20" t="s">
        <v>593</v>
      </c>
      <c r="H1349" s="21"/>
      <c r="I1349" s="21"/>
      <c r="J1349" s="21"/>
      <c r="K1349" s="21"/>
      <c r="L1349" s="42" t="s">
        <v>635</v>
      </c>
    </row>
    <row r="1350" spans="1:12" x14ac:dyDescent="0.25">
      <c r="A1350" s="37" t="s">
        <v>635</v>
      </c>
      <c r="B1350" s="37">
        <v>183</v>
      </c>
      <c r="C1350" s="37" t="s">
        <v>158</v>
      </c>
      <c r="D1350" s="37" t="s">
        <v>1118</v>
      </c>
      <c r="E1350" s="37" t="s">
        <v>604</v>
      </c>
      <c r="F1350" s="37">
        <v>1</v>
      </c>
      <c r="G1350" s="39" t="s">
        <v>593</v>
      </c>
      <c r="H1350" s="40"/>
      <c r="I1350" s="40"/>
      <c r="J1350" s="40"/>
      <c r="K1350" s="40"/>
      <c r="L1350" s="43" t="s">
        <v>635</v>
      </c>
    </row>
    <row r="1351" spans="1:12" x14ac:dyDescent="0.25">
      <c r="A1351" s="19" t="s">
        <v>635</v>
      </c>
      <c r="B1351" s="19">
        <v>189</v>
      </c>
      <c r="C1351" s="19" t="s">
        <v>165</v>
      </c>
      <c r="D1351" s="19" t="s">
        <v>1014</v>
      </c>
      <c r="E1351" s="19" t="s">
        <v>168</v>
      </c>
      <c r="F1351" s="19">
        <v>1</v>
      </c>
      <c r="G1351" s="20" t="s">
        <v>593</v>
      </c>
      <c r="H1351" s="21"/>
      <c r="I1351" s="21"/>
      <c r="J1351" s="21"/>
      <c r="K1351" s="21"/>
      <c r="L1351" s="42" t="s">
        <v>635</v>
      </c>
    </row>
    <row r="1352" spans="1:12" x14ac:dyDescent="0.25">
      <c r="A1352" s="37" t="s">
        <v>635</v>
      </c>
      <c r="B1352" s="37">
        <v>227</v>
      </c>
      <c r="C1352" s="37" t="s">
        <v>188</v>
      </c>
      <c r="D1352" s="37" t="s">
        <v>1119</v>
      </c>
      <c r="E1352" s="37" t="s">
        <v>607</v>
      </c>
      <c r="F1352" s="37">
        <v>1</v>
      </c>
      <c r="G1352" s="39" t="s">
        <v>593</v>
      </c>
      <c r="H1352" s="40"/>
      <c r="I1352" s="40"/>
      <c r="J1352" s="40"/>
      <c r="K1352" s="40"/>
      <c r="L1352" s="43" t="s">
        <v>635</v>
      </c>
    </row>
    <row r="1353" spans="1:12" x14ac:dyDescent="0.25">
      <c r="A1353" s="19" t="s">
        <v>635</v>
      </c>
      <c r="B1353" s="19">
        <v>263</v>
      </c>
      <c r="C1353" s="19" t="s">
        <v>221</v>
      </c>
      <c r="D1353" s="19" t="s">
        <v>944</v>
      </c>
      <c r="E1353" s="19" t="s">
        <v>222</v>
      </c>
      <c r="F1353" s="19">
        <v>1</v>
      </c>
      <c r="G1353" s="20" t="s">
        <v>593</v>
      </c>
      <c r="H1353" s="21"/>
      <c r="I1353" s="21"/>
      <c r="J1353" s="21"/>
      <c r="K1353" s="21"/>
      <c r="L1353" s="42" t="s">
        <v>635</v>
      </c>
    </row>
    <row r="1354" spans="1:12" x14ac:dyDescent="0.25">
      <c r="A1354" s="37" t="s">
        <v>635</v>
      </c>
      <c r="B1354" s="37">
        <v>271</v>
      </c>
      <c r="C1354" s="37" t="s">
        <v>226</v>
      </c>
      <c r="D1354" s="37" t="s">
        <v>1026</v>
      </c>
      <c r="E1354" s="37" t="s">
        <v>228</v>
      </c>
      <c r="F1354" s="37">
        <v>1</v>
      </c>
      <c r="G1354" s="39" t="s">
        <v>593</v>
      </c>
      <c r="H1354" s="40"/>
      <c r="I1354" s="40"/>
      <c r="J1354" s="40"/>
      <c r="K1354" s="40"/>
      <c r="L1354" s="43" t="s">
        <v>635</v>
      </c>
    </row>
    <row r="1355" spans="1:12" x14ac:dyDescent="0.25">
      <c r="A1355" s="19" t="s">
        <v>635</v>
      </c>
      <c r="B1355" s="19">
        <v>282</v>
      </c>
      <c r="C1355" s="19" t="s">
        <v>233</v>
      </c>
      <c r="D1355" s="19" t="s">
        <v>1029</v>
      </c>
      <c r="E1355" s="19" t="s">
        <v>237</v>
      </c>
      <c r="F1355" s="19">
        <v>1</v>
      </c>
      <c r="G1355" s="20" t="s">
        <v>593</v>
      </c>
      <c r="H1355" s="21"/>
      <c r="I1355" s="21"/>
      <c r="J1355" s="21"/>
      <c r="K1355" s="21"/>
      <c r="L1355" s="42" t="s">
        <v>635</v>
      </c>
    </row>
    <row r="1356" spans="1:12" x14ac:dyDescent="0.25">
      <c r="A1356" s="37" t="s">
        <v>635</v>
      </c>
      <c r="B1356" s="37">
        <v>283</v>
      </c>
      <c r="C1356" s="37" t="s">
        <v>233</v>
      </c>
      <c r="D1356" s="37" t="s">
        <v>1120</v>
      </c>
      <c r="E1356" s="37" t="s">
        <v>238</v>
      </c>
      <c r="F1356" s="37">
        <v>1</v>
      </c>
      <c r="G1356" s="39" t="s">
        <v>593</v>
      </c>
      <c r="H1356" s="40"/>
      <c r="I1356" s="40"/>
      <c r="J1356" s="40"/>
      <c r="K1356" s="40"/>
      <c r="L1356" s="43" t="s">
        <v>635</v>
      </c>
    </row>
    <row r="1357" spans="1:12" x14ac:dyDescent="0.25">
      <c r="A1357" s="19" t="s">
        <v>635</v>
      </c>
      <c r="B1357" s="19">
        <v>296</v>
      </c>
      <c r="C1357" s="19" t="s">
        <v>245</v>
      </c>
      <c r="D1357" s="19" t="s">
        <v>1030</v>
      </c>
      <c r="E1357" s="19" t="s">
        <v>246</v>
      </c>
      <c r="F1357" s="19">
        <v>1</v>
      </c>
      <c r="G1357" s="20" t="s">
        <v>593</v>
      </c>
      <c r="H1357" s="21"/>
      <c r="I1357" s="21"/>
      <c r="J1357" s="21"/>
      <c r="K1357" s="21"/>
      <c r="L1357" s="42" t="s">
        <v>635</v>
      </c>
    </row>
    <row r="1358" spans="1:12" x14ac:dyDescent="0.25">
      <c r="A1358" s="37" t="s">
        <v>635</v>
      </c>
      <c r="B1358" s="37">
        <v>298</v>
      </c>
      <c r="C1358" s="37" t="s">
        <v>245</v>
      </c>
      <c r="D1358" s="37" t="s">
        <v>1032</v>
      </c>
      <c r="E1358" s="37" t="s">
        <v>248</v>
      </c>
      <c r="F1358" s="37">
        <v>1</v>
      </c>
      <c r="G1358" s="39" t="s">
        <v>593</v>
      </c>
      <c r="H1358" s="40"/>
      <c r="I1358" s="40"/>
      <c r="J1358" s="40"/>
      <c r="K1358" s="40"/>
      <c r="L1358" s="43" t="s">
        <v>635</v>
      </c>
    </row>
    <row r="1359" spans="1:12" x14ac:dyDescent="0.25">
      <c r="A1359" s="19" t="s">
        <v>635</v>
      </c>
      <c r="B1359" s="19">
        <v>301</v>
      </c>
      <c r="C1359" s="19" t="s">
        <v>245</v>
      </c>
      <c r="D1359" s="19" t="s">
        <v>949</v>
      </c>
      <c r="E1359" s="19" t="s">
        <v>251</v>
      </c>
      <c r="F1359" s="19">
        <v>1</v>
      </c>
      <c r="G1359" s="20" t="s">
        <v>593</v>
      </c>
      <c r="H1359" s="21"/>
      <c r="I1359" s="21"/>
      <c r="J1359" s="21"/>
      <c r="K1359" s="21"/>
      <c r="L1359" s="42" t="s">
        <v>635</v>
      </c>
    </row>
    <row r="1360" spans="1:12" x14ac:dyDescent="0.25">
      <c r="A1360" s="37" t="s">
        <v>635</v>
      </c>
      <c r="B1360" s="37">
        <v>309</v>
      </c>
      <c r="C1360" s="37" t="s">
        <v>252</v>
      </c>
      <c r="D1360" s="37" t="s">
        <v>1121</v>
      </c>
      <c r="E1360" s="37" t="s">
        <v>608</v>
      </c>
      <c r="F1360" s="37">
        <v>1</v>
      </c>
      <c r="G1360" s="39" t="s">
        <v>593</v>
      </c>
      <c r="H1360" s="40"/>
      <c r="I1360" s="40"/>
      <c r="J1360" s="40"/>
      <c r="K1360" s="40"/>
      <c r="L1360" s="43" t="s">
        <v>635</v>
      </c>
    </row>
    <row r="1361" spans="1:12" x14ac:dyDescent="0.25">
      <c r="A1361" s="19" t="s">
        <v>635</v>
      </c>
      <c r="B1361" s="19">
        <v>319</v>
      </c>
      <c r="C1361" s="19" t="s">
        <v>265</v>
      </c>
      <c r="D1361" s="19" t="s">
        <v>951</v>
      </c>
      <c r="E1361" s="19" t="s">
        <v>266</v>
      </c>
      <c r="F1361" s="19">
        <v>1</v>
      </c>
      <c r="G1361" s="20" t="s">
        <v>593</v>
      </c>
      <c r="H1361" s="21"/>
      <c r="I1361" s="21"/>
      <c r="J1361" s="21"/>
      <c r="K1361" s="21"/>
      <c r="L1361" s="42" t="s">
        <v>635</v>
      </c>
    </row>
    <row r="1362" spans="1:12" x14ac:dyDescent="0.25">
      <c r="A1362" s="37" t="s">
        <v>635</v>
      </c>
      <c r="B1362" s="37">
        <v>322</v>
      </c>
      <c r="C1362" s="37" t="s">
        <v>268</v>
      </c>
      <c r="D1362" s="37" t="s">
        <v>1033</v>
      </c>
      <c r="E1362" s="37" t="s">
        <v>269</v>
      </c>
      <c r="F1362" s="37">
        <v>1</v>
      </c>
      <c r="G1362" s="39" t="s">
        <v>593</v>
      </c>
      <c r="H1362" s="40"/>
      <c r="I1362" s="40"/>
      <c r="J1362" s="40"/>
      <c r="K1362" s="40"/>
      <c r="L1362" s="43" t="s">
        <v>635</v>
      </c>
    </row>
    <row r="1363" spans="1:12" x14ac:dyDescent="0.25">
      <c r="A1363" s="19" t="s">
        <v>635</v>
      </c>
      <c r="B1363" s="19">
        <v>323</v>
      </c>
      <c r="C1363" s="19" t="s">
        <v>268</v>
      </c>
      <c r="D1363" s="19" t="s">
        <v>952</v>
      </c>
      <c r="E1363" s="19" t="s">
        <v>270</v>
      </c>
      <c r="F1363" s="19">
        <v>1</v>
      </c>
      <c r="G1363" s="20" t="s">
        <v>593</v>
      </c>
      <c r="H1363" s="21"/>
      <c r="I1363" s="21"/>
      <c r="J1363" s="21"/>
      <c r="K1363" s="21"/>
      <c r="L1363" s="42" t="s">
        <v>635</v>
      </c>
    </row>
    <row r="1364" spans="1:12" x14ac:dyDescent="0.25">
      <c r="A1364" s="37" t="s">
        <v>635</v>
      </c>
      <c r="B1364" s="37">
        <v>328</v>
      </c>
      <c r="C1364" s="37" t="s">
        <v>274</v>
      </c>
      <c r="D1364" s="37" t="s">
        <v>955</v>
      </c>
      <c r="E1364" s="37" t="s">
        <v>28</v>
      </c>
      <c r="F1364" s="37">
        <v>1</v>
      </c>
      <c r="G1364" s="39" t="s">
        <v>593</v>
      </c>
      <c r="H1364" s="40"/>
      <c r="I1364" s="40"/>
      <c r="J1364" s="40"/>
      <c r="K1364" s="40"/>
      <c r="L1364" s="43" t="s">
        <v>635</v>
      </c>
    </row>
    <row r="1365" spans="1:12" x14ac:dyDescent="0.25">
      <c r="A1365" s="19" t="s">
        <v>635</v>
      </c>
      <c r="B1365" s="19">
        <v>358</v>
      </c>
      <c r="C1365" s="19" t="s">
        <v>294</v>
      </c>
      <c r="D1365" s="19" t="s">
        <v>956</v>
      </c>
      <c r="E1365" s="19" t="s">
        <v>295</v>
      </c>
      <c r="F1365" s="19">
        <v>1</v>
      </c>
      <c r="G1365" s="20" t="s">
        <v>593</v>
      </c>
      <c r="H1365" s="21"/>
      <c r="I1365" s="21"/>
      <c r="J1365" s="21"/>
      <c r="K1365" s="21"/>
      <c r="L1365" s="42" t="s">
        <v>635</v>
      </c>
    </row>
    <row r="1366" spans="1:12" x14ac:dyDescent="0.25">
      <c r="A1366" s="37" t="s">
        <v>635</v>
      </c>
      <c r="B1366" s="37">
        <v>359</v>
      </c>
      <c r="C1366" s="37" t="s">
        <v>294</v>
      </c>
      <c r="D1366" s="37" t="s">
        <v>957</v>
      </c>
      <c r="E1366" s="37" t="s">
        <v>296</v>
      </c>
      <c r="F1366" s="37">
        <v>1</v>
      </c>
      <c r="G1366" s="39" t="s">
        <v>593</v>
      </c>
      <c r="H1366" s="40"/>
      <c r="I1366" s="40"/>
      <c r="J1366" s="40"/>
      <c r="K1366" s="40"/>
      <c r="L1366" s="43" t="s">
        <v>635</v>
      </c>
    </row>
    <row r="1367" spans="1:12" x14ac:dyDescent="0.25">
      <c r="A1367" s="19" t="s">
        <v>635</v>
      </c>
      <c r="B1367" s="19">
        <v>367</v>
      </c>
      <c r="C1367" s="19" t="s">
        <v>301</v>
      </c>
      <c r="D1367" s="19" t="s">
        <v>959</v>
      </c>
      <c r="E1367" s="19" t="s">
        <v>302</v>
      </c>
      <c r="F1367" s="19">
        <v>1</v>
      </c>
      <c r="G1367" s="20" t="s">
        <v>593</v>
      </c>
      <c r="H1367" s="21"/>
      <c r="I1367" s="21"/>
      <c r="J1367" s="21"/>
      <c r="K1367" s="21"/>
      <c r="L1367" s="42" t="s">
        <v>635</v>
      </c>
    </row>
    <row r="1368" spans="1:12" x14ac:dyDescent="0.25">
      <c r="A1368" s="37" t="s">
        <v>635</v>
      </c>
      <c r="B1368" s="37">
        <v>378</v>
      </c>
      <c r="C1368" s="37" t="s">
        <v>308</v>
      </c>
      <c r="D1368" s="37" t="s">
        <v>1122</v>
      </c>
      <c r="E1368" s="37" t="s">
        <v>311</v>
      </c>
      <c r="F1368" s="37">
        <v>1</v>
      </c>
      <c r="G1368" s="39" t="s">
        <v>593</v>
      </c>
      <c r="H1368" s="40"/>
      <c r="I1368" s="40"/>
      <c r="J1368" s="40"/>
      <c r="K1368" s="40"/>
      <c r="L1368" s="43" t="s">
        <v>635</v>
      </c>
    </row>
    <row r="1369" spans="1:12" x14ac:dyDescent="0.25">
      <c r="A1369" s="19" t="s">
        <v>635</v>
      </c>
      <c r="B1369" s="19">
        <v>381</v>
      </c>
      <c r="C1369" s="19" t="s">
        <v>308</v>
      </c>
      <c r="D1369" s="19" t="s">
        <v>1123</v>
      </c>
      <c r="E1369" s="19" t="s">
        <v>610</v>
      </c>
      <c r="F1369" s="19">
        <v>1</v>
      </c>
      <c r="G1369" s="20" t="s">
        <v>593</v>
      </c>
      <c r="H1369" s="21"/>
      <c r="I1369" s="21"/>
      <c r="J1369" s="21"/>
      <c r="K1369" s="21"/>
      <c r="L1369" s="42" t="s">
        <v>635</v>
      </c>
    </row>
    <row r="1370" spans="1:12" x14ac:dyDescent="0.25">
      <c r="A1370" s="37" t="s">
        <v>635</v>
      </c>
      <c r="B1370" s="37">
        <v>389</v>
      </c>
      <c r="C1370" s="37" t="s">
        <v>318</v>
      </c>
      <c r="D1370" s="37" t="s">
        <v>1124</v>
      </c>
      <c r="E1370" s="37" t="s">
        <v>319</v>
      </c>
      <c r="F1370" s="37">
        <v>1</v>
      </c>
      <c r="G1370" s="39" t="s">
        <v>593</v>
      </c>
      <c r="H1370" s="40"/>
      <c r="I1370" s="40"/>
      <c r="J1370" s="40"/>
      <c r="K1370" s="40"/>
      <c r="L1370" s="43" t="s">
        <v>635</v>
      </c>
    </row>
    <row r="1371" spans="1:12" x14ac:dyDescent="0.25">
      <c r="A1371" s="19" t="s">
        <v>635</v>
      </c>
      <c r="B1371" s="19">
        <v>404</v>
      </c>
      <c r="C1371" s="19" t="s">
        <v>330</v>
      </c>
      <c r="D1371" s="19" t="s">
        <v>1040</v>
      </c>
      <c r="E1371" s="19" t="s">
        <v>331</v>
      </c>
      <c r="F1371" s="19">
        <v>1</v>
      </c>
      <c r="G1371" s="20" t="s">
        <v>593</v>
      </c>
      <c r="H1371" s="21"/>
      <c r="I1371" s="21"/>
      <c r="J1371" s="21"/>
      <c r="K1371" s="21"/>
      <c r="L1371" s="42" t="s">
        <v>635</v>
      </c>
    </row>
    <row r="1372" spans="1:12" x14ac:dyDescent="0.25">
      <c r="A1372" s="37" t="s">
        <v>635</v>
      </c>
      <c r="B1372" s="37">
        <v>405</v>
      </c>
      <c r="C1372" s="37" t="s">
        <v>330</v>
      </c>
      <c r="D1372" s="37" t="s">
        <v>1125</v>
      </c>
      <c r="E1372" s="37" t="s">
        <v>332</v>
      </c>
      <c r="F1372" s="37">
        <v>1</v>
      </c>
      <c r="G1372" s="39" t="s">
        <v>593</v>
      </c>
      <c r="H1372" s="40"/>
      <c r="I1372" s="40"/>
      <c r="J1372" s="40"/>
      <c r="K1372" s="40"/>
      <c r="L1372" s="43" t="s">
        <v>635</v>
      </c>
    </row>
    <row r="1373" spans="1:12" x14ac:dyDescent="0.25">
      <c r="A1373" s="19" t="s">
        <v>635</v>
      </c>
      <c r="B1373" s="19">
        <v>410</v>
      </c>
      <c r="C1373" s="19" t="s">
        <v>334</v>
      </c>
      <c r="D1373" s="19" t="s">
        <v>1094</v>
      </c>
      <c r="E1373" s="19" t="s">
        <v>335</v>
      </c>
      <c r="F1373" s="19">
        <v>1</v>
      </c>
      <c r="G1373" s="20" t="s">
        <v>593</v>
      </c>
      <c r="H1373" s="21"/>
      <c r="I1373" s="21"/>
      <c r="J1373" s="21"/>
      <c r="K1373" s="21"/>
      <c r="L1373" s="42" t="s">
        <v>635</v>
      </c>
    </row>
    <row r="1374" spans="1:12" x14ac:dyDescent="0.25">
      <c r="A1374" s="37" t="s">
        <v>635</v>
      </c>
      <c r="B1374" s="37">
        <v>411</v>
      </c>
      <c r="C1374" s="37" t="s">
        <v>334</v>
      </c>
      <c r="D1374" s="37" t="s">
        <v>1095</v>
      </c>
      <c r="E1374" s="37" t="s">
        <v>336</v>
      </c>
      <c r="F1374" s="37">
        <v>1</v>
      </c>
      <c r="G1374" s="39" t="s">
        <v>593</v>
      </c>
      <c r="H1374" s="40"/>
      <c r="I1374" s="40"/>
      <c r="J1374" s="40"/>
      <c r="K1374" s="40"/>
      <c r="L1374" s="43" t="s">
        <v>635</v>
      </c>
    </row>
    <row r="1375" spans="1:12" x14ac:dyDescent="0.25">
      <c r="A1375" s="19" t="s">
        <v>635</v>
      </c>
      <c r="B1375" s="19">
        <v>412</v>
      </c>
      <c r="C1375" s="19" t="s">
        <v>334</v>
      </c>
      <c r="D1375" s="19" t="s">
        <v>1096</v>
      </c>
      <c r="E1375" s="19" t="s">
        <v>337</v>
      </c>
      <c r="F1375" s="19">
        <v>1</v>
      </c>
      <c r="G1375" s="20" t="s">
        <v>593</v>
      </c>
      <c r="H1375" s="21"/>
      <c r="I1375" s="21"/>
      <c r="J1375" s="21"/>
      <c r="K1375" s="21"/>
      <c r="L1375" s="42" t="s">
        <v>635</v>
      </c>
    </row>
    <row r="1376" spans="1:12" x14ac:dyDescent="0.25">
      <c r="A1376" s="37" t="s">
        <v>635</v>
      </c>
      <c r="B1376" s="37">
        <v>422</v>
      </c>
      <c r="C1376" s="37" t="s">
        <v>334</v>
      </c>
      <c r="D1376" s="37" t="s">
        <v>1126</v>
      </c>
      <c r="E1376" s="37" t="s">
        <v>616</v>
      </c>
      <c r="F1376" s="37">
        <v>1</v>
      </c>
      <c r="G1376" s="39" t="s">
        <v>593</v>
      </c>
      <c r="H1376" s="40"/>
      <c r="I1376" s="40"/>
      <c r="J1376" s="40"/>
      <c r="K1376" s="40"/>
      <c r="L1376" s="43" t="s">
        <v>635</v>
      </c>
    </row>
    <row r="1377" spans="1:12" x14ac:dyDescent="0.25">
      <c r="A1377" s="19" t="s">
        <v>635</v>
      </c>
      <c r="B1377" s="19">
        <v>432</v>
      </c>
      <c r="C1377" s="19" t="s">
        <v>347</v>
      </c>
      <c r="D1377" s="19" t="s">
        <v>1127</v>
      </c>
      <c r="E1377" s="19" t="s">
        <v>617</v>
      </c>
      <c r="F1377" s="19">
        <v>1</v>
      </c>
      <c r="G1377" s="20" t="s">
        <v>593</v>
      </c>
      <c r="H1377" s="21"/>
      <c r="I1377" s="21"/>
      <c r="J1377" s="21"/>
      <c r="K1377" s="21"/>
      <c r="L1377" s="42" t="s">
        <v>635</v>
      </c>
    </row>
    <row r="1378" spans="1:12" x14ac:dyDescent="0.25">
      <c r="A1378" s="37" t="s">
        <v>635</v>
      </c>
      <c r="B1378" s="37">
        <v>444</v>
      </c>
      <c r="C1378" s="37" t="s">
        <v>360</v>
      </c>
      <c r="D1378" s="37" t="s">
        <v>968</v>
      </c>
      <c r="E1378" s="37" t="s">
        <v>361</v>
      </c>
      <c r="F1378" s="37">
        <v>1</v>
      </c>
      <c r="G1378" s="39" t="s">
        <v>593</v>
      </c>
      <c r="H1378" s="40"/>
      <c r="I1378" s="40"/>
      <c r="J1378" s="40"/>
      <c r="K1378" s="40"/>
      <c r="L1378" s="43" t="s">
        <v>635</v>
      </c>
    </row>
    <row r="1379" spans="1:12" x14ac:dyDescent="0.25">
      <c r="A1379" s="19" t="s">
        <v>635</v>
      </c>
      <c r="B1379" s="19">
        <v>448</v>
      </c>
      <c r="C1379" s="19" t="s">
        <v>364</v>
      </c>
      <c r="D1379" s="19" t="s">
        <v>970</v>
      </c>
      <c r="E1379" s="19" t="s">
        <v>365</v>
      </c>
      <c r="F1379" s="19">
        <v>1</v>
      </c>
      <c r="G1379" s="20" t="s">
        <v>593</v>
      </c>
      <c r="H1379" s="21"/>
      <c r="I1379" s="21"/>
      <c r="J1379" s="21"/>
      <c r="K1379" s="21"/>
      <c r="L1379" s="42" t="s">
        <v>635</v>
      </c>
    </row>
    <row r="1380" spans="1:12" x14ac:dyDescent="0.25">
      <c r="A1380" s="37" t="s">
        <v>635</v>
      </c>
      <c r="B1380" s="37">
        <v>458</v>
      </c>
      <c r="C1380" s="37" t="s">
        <v>371</v>
      </c>
      <c r="D1380" s="37" t="s">
        <v>1128</v>
      </c>
      <c r="E1380" s="37" t="s">
        <v>372</v>
      </c>
      <c r="F1380" s="37">
        <v>1</v>
      </c>
      <c r="G1380" s="39" t="s">
        <v>593</v>
      </c>
      <c r="H1380" s="40"/>
      <c r="I1380" s="40"/>
      <c r="J1380" s="40"/>
      <c r="K1380" s="40"/>
      <c r="L1380" s="43" t="s">
        <v>635</v>
      </c>
    </row>
    <row r="1381" spans="1:12" x14ac:dyDescent="0.25">
      <c r="A1381" s="19" t="s">
        <v>635</v>
      </c>
      <c r="B1381" s="19">
        <v>470</v>
      </c>
      <c r="C1381" s="19" t="s">
        <v>380</v>
      </c>
      <c r="D1381" s="19" t="s">
        <v>972</v>
      </c>
      <c r="E1381" s="19" t="s">
        <v>381</v>
      </c>
      <c r="F1381" s="19">
        <v>1</v>
      </c>
      <c r="G1381" s="20" t="s">
        <v>593</v>
      </c>
      <c r="H1381" s="21"/>
      <c r="I1381" s="21"/>
      <c r="J1381" s="21"/>
      <c r="K1381" s="21"/>
      <c r="L1381" s="42" t="s">
        <v>635</v>
      </c>
    </row>
    <row r="1382" spans="1:12" x14ac:dyDescent="0.25">
      <c r="A1382" s="37" t="s">
        <v>635</v>
      </c>
      <c r="B1382" s="37">
        <v>471</v>
      </c>
      <c r="C1382" s="37" t="s">
        <v>380</v>
      </c>
      <c r="D1382" s="37" t="s">
        <v>1129</v>
      </c>
      <c r="E1382" s="37" t="s">
        <v>382</v>
      </c>
      <c r="F1382" s="37">
        <v>1</v>
      </c>
      <c r="G1382" s="39" t="s">
        <v>593</v>
      </c>
      <c r="H1382" s="40"/>
      <c r="I1382" s="40"/>
      <c r="J1382" s="40"/>
      <c r="K1382" s="40"/>
      <c r="L1382" s="43" t="s">
        <v>635</v>
      </c>
    </row>
    <row r="1383" spans="1:12" x14ac:dyDescent="0.25">
      <c r="A1383" s="19" t="s">
        <v>635</v>
      </c>
      <c r="B1383" s="19">
        <v>473</v>
      </c>
      <c r="C1383" s="19" t="s">
        <v>380</v>
      </c>
      <c r="D1383" s="19" t="s">
        <v>974</v>
      </c>
      <c r="E1383" s="19" t="s">
        <v>384</v>
      </c>
      <c r="F1383" s="19">
        <v>1</v>
      </c>
      <c r="G1383" s="20" t="s">
        <v>593</v>
      </c>
      <c r="H1383" s="21"/>
      <c r="I1383" s="21"/>
      <c r="J1383" s="21"/>
      <c r="K1383" s="21"/>
      <c r="L1383" s="42" t="s">
        <v>635</v>
      </c>
    </row>
    <row r="1384" spans="1:12" x14ac:dyDescent="0.25">
      <c r="A1384" s="37" t="s">
        <v>635</v>
      </c>
      <c r="B1384" s="37">
        <v>474</v>
      </c>
      <c r="C1384" s="37" t="s">
        <v>380</v>
      </c>
      <c r="D1384" s="37" t="s">
        <v>975</v>
      </c>
      <c r="E1384" s="37" t="s">
        <v>385</v>
      </c>
      <c r="F1384" s="37">
        <v>1</v>
      </c>
      <c r="G1384" s="39" t="s">
        <v>593</v>
      </c>
      <c r="H1384" s="40"/>
      <c r="I1384" s="40"/>
      <c r="J1384" s="40"/>
      <c r="K1384" s="40"/>
      <c r="L1384" s="43" t="s">
        <v>635</v>
      </c>
    </row>
    <row r="1385" spans="1:12" x14ac:dyDescent="0.25">
      <c r="A1385" s="19" t="s">
        <v>635</v>
      </c>
      <c r="B1385" s="19">
        <v>476</v>
      </c>
      <c r="C1385" s="19" t="s">
        <v>380</v>
      </c>
      <c r="D1385" s="19" t="s">
        <v>977</v>
      </c>
      <c r="E1385" s="19" t="s">
        <v>387</v>
      </c>
      <c r="F1385" s="19">
        <v>1</v>
      </c>
      <c r="G1385" s="20" t="s">
        <v>593</v>
      </c>
      <c r="H1385" s="21"/>
      <c r="I1385" s="21"/>
      <c r="J1385" s="21"/>
      <c r="K1385" s="21"/>
      <c r="L1385" s="42" t="s">
        <v>635</v>
      </c>
    </row>
    <row r="1386" spans="1:12" x14ac:dyDescent="0.25">
      <c r="A1386" s="37" t="s">
        <v>635</v>
      </c>
      <c r="B1386" s="37">
        <v>483</v>
      </c>
      <c r="C1386" s="37" t="s">
        <v>389</v>
      </c>
      <c r="D1386" s="37" t="s">
        <v>978</v>
      </c>
      <c r="E1386" s="37" t="s">
        <v>390</v>
      </c>
      <c r="F1386" s="37">
        <v>1</v>
      </c>
      <c r="G1386" s="39" t="s">
        <v>593</v>
      </c>
      <c r="H1386" s="40"/>
      <c r="I1386" s="40"/>
      <c r="J1386" s="40"/>
      <c r="K1386" s="40"/>
      <c r="L1386" s="43" t="s">
        <v>635</v>
      </c>
    </row>
    <row r="1387" spans="1:12" x14ac:dyDescent="0.25">
      <c r="A1387" s="19" t="s">
        <v>635</v>
      </c>
      <c r="B1387" s="19">
        <v>489</v>
      </c>
      <c r="C1387" s="19" t="s">
        <v>389</v>
      </c>
      <c r="D1387" s="19" t="s">
        <v>1130</v>
      </c>
      <c r="E1387" s="19" t="s">
        <v>618</v>
      </c>
      <c r="F1387" s="19">
        <v>1</v>
      </c>
      <c r="G1387" s="20" t="s">
        <v>593</v>
      </c>
      <c r="H1387" s="21"/>
      <c r="I1387" s="21"/>
      <c r="J1387" s="21"/>
      <c r="K1387" s="21"/>
      <c r="L1387" s="42" t="s">
        <v>635</v>
      </c>
    </row>
    <row r="1388" spans="1:12" x14ac:dyDescent="0.25">
      <c r="A1388" s="37" t="s">
        <v>635</v>
      </c>
      <c r="B1388" s="37">
        <v>490</v>
      </c>
      <c r="C1388" s="37" t="s">
        <v>389</v>
      </c>
      <c r="D1388" s="37" t="s">
        <v>1131</v>
      </c>
      <c r="E1388" s="37" t="s">
        <v>619</v>
      </c>
      <c r="F1388" s="37">
        <v>1</v>
      </c>
      <c r="G1388" s="39" t="s">
        <v>593</v>
      </c>
      <c r="H1388" s="40"/>
      <c r="I1388" s="40"/>
      <c r="J1388" s="40"/>
      <c r="K1388" s="40"/>
      <c r="L1388" s="43" t="s">
        <v>635</v>
      </c>
    </row>
    <row r="1389" spans="1:12" x14ac:dyDescent="0.25">
      <c r="A1389" s="19" t="s">
        <v>635</v>
      </c>
      <c r="B1389" s="19">
        <v>492</v>
      </c>
      <c r="C1389" s="19" t="s">
        <v>396</v>
      </c>
      <c r="D1389" s="19" t="s">
        <v>980</v>
      </c>
      <c r="E1389" s="19" t="s">
        <v>397</v>
      </c>
      <c r="F1389" s="19">
        <v>1</v>
      </c>
      <c r="G1389" s="20" t="s">
        <v>593</v>
      </c>
      <c r="H1389" s="21"/>
      <c r="I1389" s="21"/>
      <c r="J1389" s="21"/>
      <c r="K1389" s="21"/>
      <c r="L1389" s="42" t="s">
        <v>635</v>
      </c>
    </row>
    <row r="1390" spans="1:12" x14ac:dyDescent="0.25">
      <c r="A1390" s="37" t="s">
        <v>635</v>
      </c>
      <c r="B1390" s="37">
        <v>493</v>
      </c>
      <c r="C1390" s="37" t="s">
        <v>396</v>
      </c>
      <c r="D1390" s="37" t="s">
        <v>981</v>
      </c>
      <c r="E1390" s="37" t="s">
        <v>398</v>
      </c>
      <c r="F1390" s="37">
        <v>1</v>
      </c>
      <c r="G1390" s="39" t="s">
        <v>593</v>
      </c>
      <c r="H1390" s="40"/>
      <c r="I1390" s="40"/>
      <c r="J1390" s="40"/>
      <c r="K1390" s="40"/>
      <c r="L1390" s="43" t="s">
        <v>635</v>
      </c>
    </row>
    <row r="1391" spans="1:12" x14ac:dyDescent="0.25">
      <c r="A1391" s="19" t="s">
        <v>635</v>
      </c>
      <c r="B1391" s="19">
        <v>533</v>
      </c>
      <c r="C1391" s="19" t="s">
        <v>425</v>
      </c>
      <c r="D1391" s="19" t="s">
        <v>986</v>
      </c>
      <c r="E1391" s="19" t="s">
        <v>426</v>
      </c>
      <c r="F1391" s="19">
        <v>1</v>
      </c>
      <c r="G1391" s="20" t="s">
        <v>593</v>
      </c>
      <c r="H1391" s="21"/>
      <c r="I1391" s="21"/>
      <c r="J1391" s="21"/>
      <c r="K1391" s="21"/>
      <c r="L1391" s="42" t="s">
        <v>635</v>
      </c>
    </row>
    <row r="1392" spans="1:12" x14ac:dyDescent="0.25">
      <c r="A1392" s="37" t="s">
        <v>635</v>
      </c>
      <c r="B1392" s="37">
        <v>542</v>
      </c>
      <c r="C1392" s="37" t="s">
        <v>429</v>
      </c>
      <c r="D1392" s="37" t="s">
        <v>1132</v>
      </c>
      <c r="E1392" s="37" t="s">
        <v>621</v>
      </c>
      <c r="F1392" s="37">
        <v>1</v>
      </c>
      <c r="G1392" s="39" t="s">
        <v>593</v>
      </c>
      <c r="H1392" s="40"/>
      <c r="I1392" s="40"/>
      <c r="J1392" s="40"/>
      <c r="K1392" s="40"/>
      <c r="L1392" s="43" t="s">
        <v>635</v>
      </c>
    </row>
    <row r="1393" spans="1:12" x14ac:dyDescent="0.25">
      <c r="A1393" s="19" t="s">
        <v>635</v>
      </c>
      <c r="B1393" s="19">
        <v>543</v>
      </c>
      <c r="C1393" s="19" t="s">
        <v>429</v>
      </c>
      <c r="D1393" s="19" t="s">
        <v>1133</v>
      </c>
      <c r="E1393" s="19" t="s">
        <v>622</v>
      </c>
      <c r="F1393" s="19">
        <v>1</v>
      </c>
      <c r="G1393" s="20" t="s">
        <v>593</v>
      </c>
      <c r="H1393" s="21"/>
      <c r="I1393" s="21"/>
      <c r="J1393" s="21"/>
      <c r="K1393" s="21"/>
      <c r="L1393" s="42" t="s">
        <v>635</v>
      </c>
    </row>
    <row r="1394" spans="1:12" x14ac:dyDescent="0.25">
      <c r="A1394" s="37" t="s">
        <v>635</v>
      </c>
      <c r="B1394" s="37">
        <v>545</v>
      </c>
      <c r="C1394" s="37" t="s">
        <v>432</v>
      </c>
      <c r="D1394" s="37" t="s">
        <v>1049</v>
      </c>
      <c r="E1394" s="37" t="s">
        <v>433</v>
      </c>
      <c r="F1394" s="37">
        <v>1</v>
      </c>
      <c r="G1394" s="39" t="s">
        <v>593</v>
      </c>
      <c r="H1394" s="40"/>
      <c r="I1394" s="40"/>
      <c r="J1394" s="40"/>
      <c r="K1394" s="40"/>
      <c r="L1394" s="43" t="s">
        <v>635</v>
      </c>
    </row>
    <row r="1395" spans="1:12" x14ac:dyDescent="0.25">
      <c r="A1395" s="19" t="s">
        <v>635</v>
      </c>
      <c r="B1395" s="19">
        <v>546</v>
      </c>
      <c r="C1395" s="19" t="s">
        <v>432</v>
      </c>
      <c r="D1395" s="19" t="s">
        <v>1134</v>
      </c>
      <c r="E1395" s="19" t="s">
        <v>434</v>
      </c>
      <c r="F1395" s="19">
        <v>1</v>
      </c>
      <c r="G1395" s="20" t="s">
        <v>593</v>
      </c>
      <c r="H1395" s="21"/>
      <c r="I1395" s="21"/>
      <c r="J1395" s="21"/>
      <c r="K1395" s="21"/>
      <c r="L1395" s="42" t="s">
        <v>635</v>
      </c>
    </row>
    <row r="1396" spans="1:12" x14ac:dyDescent="0.25">
      <c r="A1396" s="37" t="s">
        <v>635</v>
      </c>
      <c r="B1396" s="37">
        <v>549</v>
      </c>
      <c r="C1396" s="37" t="s">
        <v>432</v>
      </c>
      <c r="D1396" s="37" t="s">
        <v>1135</v>
      </c>
      <c r="E1396" s="37" t="s">
        <v>624</v>
      </c>
      <c r="F1396" s="37">
        <v>1</v>
      </c>
      <c r="G1396" s="39" t="s">
        <v>593</v>
      </c>
      <c r="H1396" s="40"/>
      <c r="I1396" s="40"/>
      <c r="J1396" s="40"/>
      <c r="K1396" s="40"/>
      <c r="L1396" s="43" t="s">
        <v>635</v>
      </c>
    </row>
    <row r="1397" spans="1:12" x14ac:dyDescent="0.25">
      <c r="A1397" s="19" t="s">
        <v>635</v>
      </c>
      <c r="B1397" s="19">
        <v>551</v>
      </c>
      <c r="C1397" s="19" t="s">
        <v>438</v>
      </c>
      <c r="D1397" s="19" t="s">
        <v>988</v>
      </c>
      <c r="E1397" s="19" t="s">
        <v>439</v>
      </c>
      <c r="F1397" s="19">
        <v>1</v>
      </c>
      <c r="G1397" s="20" t="s">
        <v>593</v>
      </c>
      <c r="H1397" s="21"/>
      <c r="I1397" s="21"/>
      <c r="J1397" s="21"/>
      <c r="K1397" s="21"/>
      <c r="L1397" s="42" t="s">
        <v>635</v>
      </c>
    </row>
    <row r="1398" spans="1:12" x14ac:dyDescent="0.25">
      <c r="A1398" s="37" t="s">
        <v>635</v>
      </c>
      <c r="B1398" s="37">
        <v>569</v>
      </c>
      <c r="C1398" s="37" t="s">
        <v>447</v>
      </c>
      <c r="D1398" s="37" t="s">
        <v>1108</v>
      </c>
      <c r="E1398" s="37" t="s">
        <v>454</v>
      </c>
      <c r="F1398" s="37">
        <v>1</v>
      </c>
      <c r="G1398" s="39" t="s">
        <v>593</v>
      </c>
      <c r="H1398" s="40"/>
      <c r="I1398" s="40"/>
      <c r="J1398" s="40"/>
      <c r="K1398" s="40"/>
      <c r="L1398" s="43" t="s">
        <v>635</v>
      </c>
    </row>
    <row r="1399" spans="1:12" x14ac:dyDescent="0.25">
      <c r="A1399" s="19" t="s">
        <v>635</v>
      </c>
      <c r="B1399" s="19">
        <v>570</v>
      </c>
      <c r="C1399" s="19" t="s">
        <v>447</v>
      </c>
      <c r="D1399" s="19" t="s">
        <v>1109</v>
      </c>
      <c r="E1399" s="19" t="s">
        <v>455</v>
      </c>
      <c r="F1399" s="19">
        <v>1</v>
      </c>
      <c r="G1399" s="20" t="s">
        <v>593</v>
      </c>
      <c r="H1399" s="21"/>
      <c r="I1399" s="21"/>
      <c r="J1399" s="21"/>
      <c r="K1399" s="21"/>
      <c r="L1399" s="42" t="s">
        <v>635</v>
      </c>
    </row>
    <row r="1400" spans="1:12" x14ac:dyDescent="0.25">
      <c r="A1400" s="37" t="s">
        <v>635</v>
      </c>
      <c r="B1400" s="37">
        <v>575</v>
      </c>
      <c r="C1400" s="37" t="s">
        <v>457</v>
      </c>
      <c r="D1400" s="37" t="s">
        <v>989</v>
      </c>
      <c r="E1400" s="37" t="s">
        <v>458</v>
      </c>
      <c r="F1400" s="37">
        <v>1</v>
      </c>
      <c r="G1400" s="39" t="s">
        <v>593</v>
      </c>
      <c r="H1400" s="40"/>
      <c r="I1400" s="40"/>
      <c r="J1400" s="40"/>
      <c r="K1400" s="40"/>
      <c r="L1400" s="43" t="s">
        <v>635</v>
      </c>
    </row>
    <row r="1401" spans="1:12" x14ac:dyDescent="0.25">
      <c r="A1401" s="19" t="s">
        <v>635</v>
      </c>
      <c r="B1401" s="19">
        <v>576</v>
      </c>
      <c r="C1401" s="19" t="s">
        <v>457</v>
      </c>
      <c r="D1401" s="19" t="s">
        <v>990</v>
      </c>
      <c r="E1401" s="19" t="s">
        <v>459</v>
      </c>
      <c r="F1401" s="19">
        <v>1</v>
      </c>
      <c r="G1401" s="20" t="s">
        <v>593</v>
      </c>
      <c r="H1401" s="21"/>
      <c r="I1401" s="21"/>
      <c r="J1401" s="21"/>
      <c r="K1401" s="21"/>
      <c r="L1401" s="42" t="s">
        <v>635</v>
      </c>
    </row>
    <row r="1402" spans="1:12" x14ac:dyDescent="0.25">
      <c r="A1402" s="37" t="s">
        <v>635</v>
      </c>
      <c r="B1402" s="37">
        <v>577</v>
      </c>
      <c r="C1402" s="37" t="s">
        <v>457</v>
      </c>
      <c r="D1402" s="37" t="s">
        <v>991</v>
      </c>
      <c r="E1402" s="37" t="s">
        <v>460</v>
      </c>
      <c r="F1402" s="37">
        <v>1</v>
      </c>
      <c r="G1402" s="39" t="s">
        <v>593</v>
      </c>
      <c r="H1402" s="40"/>
      <c r="I1402" s="40"/>
      <c r="J1402" s="40"/>
      <c r="K1402" s="40"/>
      <c r="L1402" s="43" t="s">
        <v>635</v>
      </c>
    </row>
    <row r="1403" spans="1:12" x14ac:dyDescent="0.25">
      <c r="A1403" s="19" t="s">
        <v>635</v>
      </c>
      <c r="B1403" s="19">
        <v>578</v>
      </c>
      <c r="C1403" s="19" t="s">
        <v>457</v>
      </c>
      <c r="D1403" s="19" t="s">
        <v>992</v>
      </c>
      <c r="E1403" s="19" t="s">
        <v>461</v>
      </c>
      <c r="F1403" s="19">
        <v>1</v>
      </c>
      <c r="G1403" s="20" t="s">
        <v>593</v>
      </c>
      <c r="H1403" s="21"/>
      <c r="I1403" s="21"/>
      <c r="J1403" s="21"/>
      <c r="K1403" s="21"/>
      <c r="L1403" s="42" t="s">
        <v>635</v>
      </c>
    </row>
    <row r="1404" spans="1:12" x14ac:dyDescent="0.25">
      <c r="A1404" s="37" t="s">
        <v>635</v>
      </c>
      <c r="B1404" s="37">
        <v>579</v>
      </c>
      <c r="C1404" s="37" t="s">
        <v>457</v>
      </c>
      <c r="D1404" s="37" t="s">
        <v>993</v>
      </c>
      <c r="E1404" s="37" t="s">
        <v>462</v>
      </c>
      <c r="F1404" s="37">
        <v>1</v>
      </c>
      <c r="G1404" s="39" t="s">
        <v>593</v>
      </c>
      <c r="H1404" s="40"/>
      <c r="I1404" s="40"/>
      <c r="J1404" s="40"/>
      <c r="K1404" s="40"/>
      <c r="L1404" s="43" t="s">
        <v>635</v>
      </c>
    </row>
    <row r="1405" spans="1:12" x14ac:dyDescent="0.25">
      <c r="A1405" s="19" t="s">
        <v>635</v>
      </c>
      <c r="B1405" s="19">
        <v>580</v>
      </c>
      <c r="C1405" s="19" t="s">
        <v>457</v>
      </c>
      <c r="D1405" s="19" t="s">
        <v>994</v>
      </c>
      <c r="E1405" s="19" t="s">
        <v>463</v>
      </c>
      <c r="F1405" s="19">
        <v>1</v>
      </c>
      <c r="G1405" s="20" t="s">
        <v>593</v>
      </c>
      <c r="H1405" s="21"/>
      <c r="I1405" s="21"/>
      <c r="J1405" s="21"/>
      <c r="K1405" s="21"/>
      <c r="L1405" s="42" t="s">
        <v>635</v>
      </c>
    </row>
    <row r="1406" spans="1:12" x14ac:dyDescent="0.25">
      <c r="A1406" s="37" t="s">
        <v>635</v>
      </c>
      <c r="B1406" s="37">
        <v>581</v>
      </c>
      <c r="C1406" s="37" t="s">
        <v>457</v>
      </c>
      <c r="D1406" s="37" t="s">
        <v>995</v>
      </c>
      <c r="E1406" s="37" t="s">
        <v>464</v>
      </c>
      <c r="F1406" s="37">
        <v>1</v>
      </c>
      <c r="G1406" s="39" t="s">
        <v>593</v>
      </c>
      <c r="H1406" s="40"/>
      <c r="I1406" s="40"/>
      <c r="J1406" s="40"/>
      <c r="K1406" s="40"/>
      <c r="L1406" s="43" t="s">
        <v>635</v>
      </c>
    </row>
    <row r="1407" spans="1:12" x14ac:dyDescent="0.25">
      <c r="A1407" s="19" t="s">
        <v>635</v>
      </c>
      <c r="B1407" s="19">
        <v>583</v>
      </c>
      <c r="C1407" s="19" t="s">
        <v>457</v>
      </c>
      <c r="D1407" s="19" t="s">
        <v>1136</v>
      </c>
      <c r="E1407" s="19" t="s">
        <v>466</v>
      </c>
      <c r="F1407" s="19">
        <v>1</v>
      </c>
      <c r="G1407" s="20" t="s">
        <v>593</v>
      </c>
      <c r="H1407" s="21"/>
      <c r="I1407" s="21"/>
      <c r="J1407" s="21"/>
      <c r="K1407" s="21"/>
      <c r="L1407" s="42" t="s">
        <v>635</v>
      </c>
    </row>
    <row r="1408" spans="1:12" x14ac:dyDescent="0.25">
      <c r="A1408" s="37" t="s">
        <v>635</v>
      </c>
      <c r="B1408" s="37">
        <v>588</v>
      </c>
      <c r="C1408" s="37" t="s">
        <v>467</v>
      </c>
      <c r="D1408" s="37" t="s">
        <v>1052</v>
      </c>
      <c r="E1408" s="37" t="s">
        <v>468</v>
      </c>
      <c r="F1408" s="37">
        <v>1</v>
      </c>
      <c r="G1408" s="39" t="s">
        <v>593</v>
      </c>
      <c r="H1408" s="40"/>
      <c r="I1408" s="40"/>
      <c r="J1408" s="40"/>
      <c r="K1408" s="40"/>
      <c r="L1408" s="43" t="s">
        <v>635</v>
      </c>
    </row>
    <row r="1409" spans="1:12" x14ac:dyDescent="0.25">
      <c r="A1409" s="19" t="s">
        <v>635</v>
      </c>
      <c r="B1409" s="19">
        <v>594</v>
      </c>
      <c r="C1409" s="19" t="s">
        <v>467</v>
      </c>
      <c r="D1409" s="19" t="s">
        <v>1137</v>
      </c>
      <c r="E1409" s="19" t="s">
        <v>474</v>
      </c>
      <c r="F1409" s="19">
        <v>1</v>
      </c>
      <c r="G1409" s="20" t="s">
        <v>625</v>
      </c>
      <c r="H1409" s="21"/>
      <c r="I1409" s="21"/>
      <c r="J1409" s="21"/>
      <c r="K1409" s="21"/>
      <c r="L1409" s="42" t="s">
        <v>635</v>
      </c>
    </row>
    <row r="1410" spans="1:12" x14ac:dyDescent="0.25">
      <c r="A1410" s="37" t="s">
        <v>635</v>
      </c>
      <c r="B1410" s="37">
        <v>595</v>
      </c>
      <c r="C1410" s="37" t="s">
        <v>467</v>
      </c>
      <c r="D1410" s="37" t="s">
        <v>1053</v>
      </c>
      <c r="E1410" s="37" t="s">
        <v>475</v>
      </c>
      <c r="F1410" s="37">
        <v>1</v>
      </c>
      <c r="G1410" s="39" t="s">
        <v>626</v>
      </c>
      <c r="H1410" s="40"/>
      <c r="I1410" s="40"/>
      <c r="J1410" s="40"/>
      <c r="K1410" s="40"/>
      <c r="L1410" s="43" t="s">
        <v>635</v>
      </c>
    </row>
  </sheetData>
  <protectedRanges>
    <protectedRange sqref="G133:G141" name="Range4_1"/>
    <protectedRange sqref="G142:G143" name="Range4_2"/>
    <protectedRange sqref="G144" name="Range4_3"/>
    <protectedRange sqref="G784:G786" name="Range4_4"/>
    <protectedRange sqref="G787:G791" name="Range4_5"/>
    <protectedRange sqref="G792:G793" name="Range4_6"/>
    <protectedRange sqref="G794" name="Range4_7"/>
    <protectedRange sqref="G795:G799" name="Range4_8"/>
    <protectedRange sqref="G800:G804" name="Range4_9"/>
    <protectedRange sqref="G805:G807" name="Range4_10"/>
    <protectedRange sqref="G808:G812" name="Range4_11"/>
    <protectedRange sqref="G813:G817" name="Range4_12"/>
    <protectedRange sqref="G818:G826" name="Range4_13"/>
    <protectedRange sqref="G827:G837" name="Range4_14"/>
    <protectedRange sqref="G838:G841" name="Range4_15"/>
    <protectedRange sqref="G842:G846" name="Range4_16"/>
    <protectedRange sqref="G847:G850" name="Range4_17"/>
    <protectedRange sqref="G851:G854" name="Range4_18"/>
    <protectedRange sqref="G855:G860" name="Range4_19"/>
    <protectedRange sqref="G861:G864" name="Range4_20"/>
    <protectedRange sqref="G865:G868" name="Range4_21"/>
    <protectedRange sqref="G869:G873" name="Range4_22"/>
    <protectedRange sqref="G874" name="Range4_23"/>
    <protectedRange sqref="G875" name="Range4_24"/>
    <protectedRange sqref="G876:G878" name="Range4_25"/>
    <protectedRange sqref="G879:G884" name="Range4_26"/>
    <protectedRange sqref="G885:G886" name="Range4_27"/>
    <protectedRange sqref="G887:G889" name="Range4_28"/>
    <protectedRange sqref="G1320" name="Range4_31"/>
    <protectedRange sqref="G1321" name="Range4_32"/>
    <protectedRange sqref="G1322:G1326" name="Range4_33"/>
    <protectedRange sqref="G1327:G1330" name="Range4_34"/>
    <protectedRange sqref="G1331" name="Range4_35"/>
    <protectedRange sqref="G1332" name="Range4_36"/>
    <protectedRange sqref="G1333:G1334" name="Range4_37"/>
    <protectedRange sqref="G1335:G1336" name="Range4_38"/>
    <protectedRange sqref="G1337" name="Range4_39"/>
    <protectedRange sqref="G1338" name="Range4_40"/>
    <protectedRange sqref="G1339:G1341" name="Range4_41"/>
    <protectedRange sqref="G1342" name="Range4_42"/>
    <protectedRange sqref="G1343" name="Range4_43"/>
  </protectedRange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5B8AA-D1DB-4E25-B38B-5303DD8EEACB}">
  <sheetPr codeName="Sheet1"/>
  <dimension ref="A1:G2186"/>
  <sheetViews>
    <sheetView zoomScaleNormal="100" workbookViewId="0">
      <pane ySplit="2" topLeftCell="A3" activePane="bottomLeft" state="frozen"/>
      <selection activeCell="F10" sqref="F10"/>
      <selection pane="bottomLeft" activeCell="B9" sqref="B9"/>
    </sheetView>
  </sheetViews>
  <sheetFormatPr defaultRowHeight="15" x14ac:dyDescent="0.25"/>
  <cols>
    <col min="1" max="1" width="13.140625" style="12" bestFit="1" customWidth="1"/>
    <col min="2" max="2" width="16.28515625" style="8" bestFit="1" customWidth="1"/>
    <col min="3" max="5" width="14.28515625" style="8" bestFit="1" customWidth="1"/>
    <col min="6" max="6" width="7.28515625" style="8" bestFit="1" customWidth="1"/>
    <col min="7" max="7" width="15.28515625" style="8" bestFit="1" customWidth="1"/>
    <col min="8" max="16384" width="9.140625" style="8"/>
  </cols>
  <sheetData>
    <row r="1" spans="1:7" x14ac:dyDescent="0.25">
      <c r="A1" s="9" t="s">
        <v>630</v>
      </c>
      <c r="B1" s="10" t="s">
        <v>638</v>
      </c>
      <c r="C1"/>
      <c r="D1"/>
      <c r="E1"/>
      <c r="F1"/>
      <c r="G1"/>
    </row>
    <row r="2" spans="1:7" x14ac:dyDescent="0.25">
      <c r="A2" s="9" t="s">
        <v>636</v>
      </c>
      <c r="B2" s="8" t="s">
        <v>637</v>
      </c>
      <c r="C2"/>
      <c r="D2"/>
      <c r="E2"/>
      <c r="F2"/>
      <c r="G2"/>
    </row>
    <row r="3" spans="1:7" x14ac:dyDescent="0.25">
      <c r="A3" s="7" t="s">
        <v>637</v>
      </c>
      <c r="B3" s="11"/>
      <c r="C3"/>
      <c r="D3"/>
      <c r="E3"/>
      <c r="F3"/>
      <c r="G3"/>
    </row>
    <row r="4" spans="1:7" x14ac:dyDescent="0.25">
      <c r="A4"/>
      <c r="B4"/>
      <c r="C4"/>
      <c r="D4"/>
      <c r="E4"/>
      <c r="F4"/>
      <c r="G4"/>
    </row>
    <row r="5" spans="1:7" x14ac:dyDescent="0.25">
      <c r="A5"/>
      <c r="B5"/>
      <c r="C5"/>
      <c r="D5"/>
      <c r="E5"/>
      <c r="F5"/>
      <c r="G5"/>
    </row>
    <row r="6" spans="1:7" x14ac:dyDescent="0.25">
      <c r="A6"/>
      <c r="B6"/>
      <c r="C6"/>
      <c r="D6"/>
      <c r="E6"/>
      <c r="F6"/>
      <c r="G6"/>
    </row>
    <row r="7" spans="1:7" x14ac:dyDescent="0.25">
      <c r="A7"/>
      <c r="B7"/>
      <c r="C7"/>
      <c r="D7"/>
      <c r="E7"/>
      <c r="F7"/>
      <c r="G7"/>
    </row>
    <row r="8" spans="1:7" x14ac:dyDescent="0.25">
      <c r="A8"/>
      <c r="B8"/>
      <c r="C8"/>
      <c r="D8"/>
      <c r="E8"/>
      <c r="F8"/>
      <c r="G8"/>
    </row>
    <row r="9" spans="1:7" x14ac:dyDescent="0.25">
      <c r="A9"/>
      <c r="B9"/>
      <c r="C9"/>
      <c r="D9"/>
      <c r="E9"/>
      <c r="F9"/>
      <c r="G9"/>
    </row>
    <row r="10" spans="1:7" x14ac:dyDescent="0.25">
      <c r="A10"/>
      <c r="B10"/>
      <c r="C10"/>
      <c r="D10"/>
      <c r="E10"/>
      <c r="F10"/>
      <c r="G10"/>
    </row>
    <row r="11" spans="1:7" x14ac:dyDescent="0.25">
      <c r="A11"/>
      <c r="B11"/>
      <c r="C11"/>
      <c r="D11"/>
      <c r="E11"/>
      <c r="F11"/>
      <c r="G11"/>
    </row>
    <row r="12" spans="1:7" x14ac:dyDescent="0.25">
      <c r="A12"/>
      <c r="B12"/>
      <c r="C12"/>
      <c r="D12"/>
      <c r="E12"/>
      <c r="F12"/>
      <c r="G12"/>
    </row>
    <row r="13" spans="1:7" x14ac:dyDescent="0.25">
      <c r="A13"/>
      <c r="B13"/>
      <c r="C13"/>
      <c r="D13"/>
      <c r="E13"/>
      <c r="F13"/>
      <c r="G13"/>
    </row>
    <row r="14" spans="1:7" x14ac:dyDescent="0.25">
      <c r="A14"/>
      <c r="B14"/>
      <c r="C14"/>
      <c r="D14"/>
      <c r="E14"/>
      <c r="F14"/>
      <c r="G14"/>
    </row>
    <row r="15" spans="1:7" x14ac:dyDescent="0.25">
      <c r="A15"/>
      <c r="B15"/>
      <c r="C15"/>
      <c r="D15"/>
      <c r="E15"/>
      <c r="F15"/>
      <c r="G15"/>
    </row>
    <row r="16" spans="1:7" x14ac:dyDescent="0.25">
      <c r="A16"/>
      <c r="B16"/>
      <c r="C16"/>
      <c r="D16"/>
      <c r="E16"/>
      <c r="F16"/>
      <c r="G16"/>
    </row>
    <row r="17" spans="1:7" x14ac:dyDescent="0.25">
      <c r="A17"/>
      <c r="B17"/>
      <c r="C17"/>
      <c r="D17"/>
      <c r="E17"/>
      <c r="F17"/>
      <c r="G17"/>
    </row>
    <row r="18" spans="1:7" x14ac:dyDescent="0.25">
      <c r="A18"/>
      <c r="B18"/>
      <c r="C18"/>
      <c r="D18"/>
      <c r="E18"/>
      <c r="F18"/>
      <c r="G18"/>
    </row>
    <row r="19" spans="1:7" x14ac:dyDescent="0.25">
      <c r="A19"/>
      <c r="B19"/>
      <c r="C19"/>
      <c r="D19"/>
      <c r="E19"/>
      <c r="F19"/>
      <c r="G19"/>
    </row>
    <row r="20" spans="1:7" x14ac:dyDescent="0.25">
      <c r="A20"/>
      <c r="B20"/>
      <c r="C20"/>
      <c r="D20"/>
      <c r="E20"/>
      <c r="F20"/>
      <c r="G20"/>
    </row>
    <row r="21" spans="1:7" x14ac:dyDescent="0.25">
      <c r="A21"/>
      <c r="B21"/>
      <c r="C21"/>
      <c r="D21"/>
      <c r="E21"/>
      <c r="F21"/>
      <c r="G21"/>
    </row>
    <row r="22" spans="1:7" x14ac:dyDescent="0.25">
      <c r="A22"/>
      <c r="B22"/>
      <c r="C22"/>
      <c r="D22"/>
      <c r="E22"/>
      <c r="F22"/>
      <c r="G22"/>
    </row>
    <row r="23" spans="1:7" x14ac:dyDescent="0.25">
      <c r="A23"/>
      <c r="B23"/>
      <c r="C23"/>
      <c r="D23"/>
      <c r="E23"/>
      <c r="F23"/>
      <c r="G23"/>
    </row>
    <row r="24" spans="1:7" x14ac:dyDescent="0.25">
      <c r="A24"/>
      <c r="B24"/>
      <c r="C24"/>
      <c r="D24"/>
      <c r="E24"/>
      <c r="F24"/>
      <c r="G24"/>
    </row>
    <row r="25" spans="1:7" x14ac:dyDescent="0.25">
      <c r="A25"/>
      <c r="B25"/>
      <c r="C25"/>
      <c r="D25"/>
      <c r="E25"/>
      <c r="F25"/>
      <c r="G25"/>
    </row>
    <row r="26" spans="1:7" x14ac:dyDescent="0.25">
      <c r="A26"/>
      <c r="B26"/>
      <c r="C26"/>
      <c r="D26"/>
      <c r="E26"/>
      <c r="F26"/>
      <c r="G26"/>
    </row>
    <row r="27" spans="1:7" x14ac:dyDescent="0.25">
      <c r="A27"/>
      <c r="B27"/>
      <c r="C27"/>
      <c r="D27"/>
      <c r="E27"/>
      <c r="F27"/>
      <c r="G27"/>
    </row>
    <row r="28" spans="1:7" x14ac:dyDescent="0.25">
      <c r="A28"/>
      <c r="B28"/>
      <c r="C28"/>
      <c r="D28"/>
      <c r="E28"/>
      <c r="F28"/>
      <c r="G28"/>
    </row>
    <row r="29" spans="1:7" x14ac:dyDescent="0.25">
      <c r="A29"/>
      <c r="B29"/>
      <c r="C29"/>
      <c r="D29"/>
      <c r="E29"/>
      <c r="F29"/>
      <c r="G29"/>
    </row>
    <row r="30" spans="1:7" x14ac:dyDescent="0.25">
      <c r="A30"/>
      <c r="B30"/>
      <c r="C30"/>
      <c r="D30"/>
      <c r="E30"/>
      <c r="F30"/>
      <c r="G30"/>
    </row>
    <row r="31" spans="1:7" x14ac:dyDescent="0.25">
      <c r="A31"/>
      <c r="B31"/>
      <c r="C31"/>
      <c r="D31"/>
      <c r="E31"/>
      <c r="F31"/>
      <c r="G31"/>
    </row>
    <row r="32" spans="1:7" x14ac:dyDescent="0.25">
      <c r="A32"/>
      <c r="B32"/>
      <c r="C32"/>
      <c r="D32"/>
      <c r="E32"/>
      <c r="F32"/>
      <c r="G32"/>
    </row>
    <row r="33" spans="1:7" x14ac:dyDescent="0.25">
      <c r="A33"/>
      <c r="B33"/>
      <c r="C33"/>
      <c r="D33"/>
      <c r="E33"/>
      <c r="F33"/>
      <c r="G33"/>
    </row>
    <row r="34" spans="1:7" x14ac:dyDescent="0.25">
      <c r="A34"/>
      <c r="B34"/>
      <c r="C34"/>
      <c r="D34"/>
      <c r="E34"/>
      <c r="F34"/>
      <c r="G34"/>
    </row>
    <row r="35" spans="1:7" x14ac:dyDescent="0.25">
      <c r="A35"/>
      <c r="B35"/>
      <c r="C35"/>
      <c r="D35"/>
      <c r="E35"/>
      <c r="F35"/>
      <c r="G35"/>
    </row>
    <row r="36" spans="1:7" x14ac:dyDescent="0.25">
      <c r="A36"/>
      <c r="B36"/>
      <c r="C36"/>
      <c r="D36"/>
      <c r="E36"/>
      <c r="F36"/>
      <c r="G36"/>
    </row>
    <row r="37" spans="1:7" x14ac:dyDescent="0.25">
      <c r="A37"/>
      <c r="B37"/>
      <c r="C37"/>
      <c r="D37"/>
      <c r="E37"/>
      <c r="F37"/>
      <c r="G37"/>
    </row>
    <row r="38" spans="1:7" x14ac:dyDescent="0.25">
      <c r="A38"/>
      <c r="B38"/>
      <c r="C38"/>
      <c r="D38"/>
      <c r="E38"/>
      <c r="F38"/>
      <c r="G38"/>
    </row>
    <row r="39" spans="1:7" x14ac:dyDescent="0.25">
      <c r="A39"/>
      <c r="B39"/>
      <c r="C39"/>
      <c r="D39"/>
      <c r="E39"/>
      <c r="F39"/>
      <c r="G39"/>
    </row>
    <row r="40" spans="1:7" x14ac:dyDescent="0.25">
      <c r="A40"/>
      <c r="B40"/>
      <c r="C40"/>
      <c r="D40"/>
      <c r="E40"/>
      <c r="F40"/>
      <c r="G40"/>
    </row>
    <row r="41" spans="1:7" x14ac:dyDescent="0.25">
      <c r="A41"/>
      <c r="B41"/>
      <c r="C41"/>
      <c r="D41"/>
      <c r="E41"/>
      <c r="F41"/>
      <c r="G41"/>
    </row>
    <row r="42" spans="1:7" x14ac:dyDescent="0.25">
      <c r="A42"/>
      <c r="B42"/>
      <c r="C42"/>
      <c r="D42"/>
      <c r="E42"/>
      <c r="F42"/>
      <c r="G42"/>
    </row>
    <row r="43" spans="1:7" x14ac:dyDescent="0.25">
      <c r="A43"/>
      <c r="B43"/>
      <c r="C43"/>
      <c r="D43"/>
      <c r="E43"/>
      <c r="F43"/>
      <c r="G43"/>
    </row>
    <row r="44" spans="1:7" x14ac:dyDescent="0.25">
      <c r="A44"/>
      <c r="B44"/>
      <c r="C44"/>
      <c r="D44"/>
      <c r="E44"/>
      <c r="F44"/>
      <c r="G44"/>
    </row>
    <row r="45" spans="1:7" x14ac:dyDescent="0.25">
      <c r="A45"/>
      <c r="B45"/>
      <c r="C45"/>
      <c r="D45"/>
      <c r="E45"/>
      <c r="F45"/>
      <c r="G45"/>
    </row>
    <row r="46" spans="1:7" x14ac:dyDescent="0.25">
      <c r="A46"/>
      <c r="B46"/>
      <c r="C46"/>
      <c r="D46"/>
      <c r="E46"/>
      <c r="F46"/>
      <c r="G46"/>
    </row>
    <row r="47" spans="1:7" x14ac:dyDescent="0.25">
      <c r="A47"/>
      <c r="B47"/>
      <c r="C47"/>
      <c r="D47"/>
      <c r="E47"/>
      <c r="F47"/>
      <c r="G47"/>
    </row>
    <row r="48" spans="1:7" x14ac:dyDescent="0.25">
      <c r="A48"/>
      <c r="B48"/>
      <c r="C48"/>
      <c r="D48"/>
      <c r="E48"/>
      <c r="F48"/>
      <c r="G48"/>
    </row>
    <row r="49" spans="1:7" x14ac:dyDescent="0.25">
      <c r="A49"/>
      <c r="B49"/>
      <c r="C49"/>
      <c r="D49"/>
      <c r="E49"/>
      <c r="F49"/>
      <c r="G49"/>
    </row>
    <row r="50" spans="1:7" x14ac:dyDescent="0.25">
      <c r="A50"/>
      <c r="B50"/>
      <c r="C50"/>
      <c r="D50"/>
      <c r="E50"/>
      <c r="F50"/>
      <c r="G50"/>
    </row>
    <row r="51" spans="1:7" x14ac:dyDescent="0.25">
      <c r="A51"/>
      <c r="B51"/>
      <c r="C51"/>
      <c r="D51"/>
      <c r="E51"/>
      <c r="F51"/>
      <c r="G51"/>
    </row>
    <row r="52" spans="1:7" x14ac:dyDescent="0.25">
      <c r="A52"/>
      <c r="B52"/>
      <c r="C52"/>
      <c r="D52"/>
      <c r="E52"/>
      <c r="F52"/>
      <c r="G52"/>
    </row>
    <row r="53" spans="1:7" x14ac:dyDescent="0.25">
      <c r="A53"/>
      <c r="B53"/>
      <c r="C53"/>
      <c r="D53"/>
      <c r="E53"/>
      <c r="F53"/>
      <c r="G53"/>
    </row>
    <row r="54" spans="1:7" x14ac:dyDescent="0.25">
      <c r="A54"/>
      <c r="B54"/>
      <c r="C54"/>
      <c r="D54"/>
      <c r="E54"/>
      <c r="F54"/>
      <c r="G54"/>
    </row>
    <row r="55" spans="1:7" x14ac:dyDescent="0.25">
      <c r="A55"/>
      <c r="B55"/>
      <c r="C55"/>
      <c r="D55"/>
      <c r="E55"/>
      <c r="F55"/>
      <c r="G55"/>
    </row>
    <row r="56" spans="1:7" x14ac:dyDescent="0.25">
      <c r="A56"/>
      <c r="B56"/>
      <c r="C56"/>
      <c r="D56"/>
      <c r="E56"/>
      <c r="F56"/>
      <c r="G56"/>
    </row>
    <row r="57" spans="1:7" x14ac:dyDescent="0.25">
      <c r="A57"/>
      <c r="B57"/>
      <c r="C57"/>
      <c r="D57"/>
      <c r="E57"/>
      <c r="F57"/>
      <c r="G57"/>
    </row>
    <row r="58" spans="1:7" x14ac:dyDescent="0.25">
      <c r="A58"/>
      <c r="B58"/>
      <c r="C58"/>
      <c r="D58"/>
      <c r="E58"/>
      <c r="F58"/>
      <c r="G58"/>
    </row>
    <row r="59" spans="1:7" x14ac:dyDescent="0.25">
      <c r="A59"/>
      <c r="B59"/>
      <c r="C59"/>
      <c r="D59"/>
      <c r="E59"/>
      <c r="F59"/>
      <c r="G59"/>
    </row>
    <row r="60" spans="1:7" x14ac:dyDescent="0.25">
      <c r="A60"/>
      <c r="B60"/>
      <c r="C60"/>
      <c r="D60"/>
      <c r="E60"/>
      <c r="F60"/>
      <c r="G60"/>
    </row>
    <row r="61" spans="1:7" x14ac:dyDescent="0.25">
      <c r="A61"/>
      <c r="B61"/>
      <c r="C61"/>
      <c r="D61"/>
      <c r="E61"/>
      <c r="F61"/>
      <c r="G61"/>
    </row>
    <row r="62" spans="1:7" x14ac:dyDescent="0.25">
      <c r="A62"/>
      <c r="B62"/>
      <c r="C62"/>
      <c r="D62"/>
      <c r="E62"/>
      <c r="F62"/>
      <c r="G62"/>
    </row>
    <row r="63" spans="1:7" x14ac:dyDescent="0.25">
      <c r="A63"/>
      <c r="B63"/>
      <c r="C63"/>
      <c r="D63"/>
      <c r="E63"/>
      <c r="F63"/>
      <c r="G63"/>
    </row>
    <row r="64" spans="1:7" x14ac:dyDescent="0.25">
      <c r="A64"/>
      <c r="B64"/>
      <c r="C64"/>
      <c r="D64"/>
      <c r="E64"/>
      <c r="F64"/>
      <c r="G64"/>
    </row>
    <row r="65" spans="1:7" x14ac:dyDescent="0.25">
      <c r="A65"/>
      <c r="B65"/>
      <c r="C65"/>
      <c r="D65"/>
      <c r="E65"/>
      <c r="F65"/>
      <c r="G65"/>
    </row>
    <row r="66" spans="1:7" x14ac:dyDescent="0.25">
      <c r="A66"/>
      <c r="B66"/>
      <c r="C66"/>
      <c r="D66"/>
      <c r="E66"/>
      <c r="F66"/>
      <c r="G66"/>
    </row>
    <row r="67" spans="1:7" x14ac:dyDescent="0.25">
      <c r="A67"/>
      <c r="B67"/>
      <c r="C67"/>
      <c r="D67"/>
      <c r="E67"/>
      <c r="F67"/>
      <c r="G67"/>
    </row>
    <row r="68" spans="1:7" x14ac:dyDescent="0.25">
      <c r="A68"/>
      <c r="B68"/>
      <c r="C68"/>
      <c r="D68"/>
      <c r="E68"/>
      <c r="F68"/>
      <c r="G68"/>
    </row>
    <row r="69" spans="1:7" x14ac:dyDescent="0.25">
      <c r="A69"/>
      <c r="B69"/>
      <c r="C69"/>
      <c r="D69"/>
      <c r="E69"/>
      <c r="F69"/>
      <c r="G69"/>
    </row>
    <row r="70" spans="1:7" x14ac:dyDescent="0.25">
      <c r="A70"/>
      <c r="B70"/>
      <c r="C70"/>
      <c r="D70"/>
      <c r="E70"/>
      <c r="F70"/>
      <c r="G70"/>
    </row>
    <row r="71" spans="1:7" x14ac:dyDescent="0.25">
      <c r="A71"/>
      <c r="B71"/>
      <c r="C71"/>
      <c r="D71"/>
      <c r="E71"/>
      <c r="F71"/>
      <c r="G71"/>
    </row>
    <row r="72" spans="1:7" x14ac:dyDescent="0.25">
      <c r="A72"/>
      <c r="B72"/>
      <c r="C72"/>
      <c r="D72"/>
      <c r="E72"/>
      <c r="F72"/>
      <c r="G72"/>
    </row>
    <row r="73" spans="1:7" x14ac:dyDescent="0.25">
      <c r="A73"/>
      <c r="B73"/>
      <c r="C73"/>
      <c r="D73"/>
      <c r="E73"/>
      <c r="F73"/>
      <c r="G73"/>
    </row>
    <row r="74" spans="1:7" x14ac:dyDescent="0.25">
      <c r="A74"/>
      <c r="B74"/>
      <c r="C74"/>
      <c r="D74"/>
      <c r="E74"/>
      <c r="F74"/>
      <c r="G74"/>
    </row>
    <row r="75" spans="1:7" x14ac:dyDescent="0.25">
      <c r="A75"/>
      <c r="B75"/>
      <c r="C75"/>
      <c r="D75"/>
      <c r="E75"/>
      <c r="F75"/>
      <c r="G75"/>
    </row>
    <row r="76" spans="1:7" x14ac:dyDescent="0.25">
      <c r="A76"/>
      <c r="B76"/>
      <c r="C76"/>
      <c r="D76"/>
      <c r="E76"/>
      <c r="F76"/>
      <c r="G76"/>
    </row>
    <row r="77" spans="1:7" x14ac:dyDescent="0.25">
      <c r="A77"/>
      <c r="B77"/>
      <c r="C77"/>
      <c r="D77"/>
      <c r="E77"/>
      <c r="F77"/>
      <c r="G77"/>
    </row>
    <row r="78" spans="1:7" x14ac:dyDescent="0.25">
      <c r="A78"/>
      <c r="B78"/>
      <c r="C78"/>
      <c r="D78"/>
      <c r="E78"/>
      <c r="F78"/>
      <c r="G78"/>
    </row>
    <row r="79" spans="1:7" x14ac:dyDescent="0.25">
      <c r="A79"/>
      <c r="B79"/>
      <c r="C79"/>
      <c r="D79"/>
      <c r="E79"/>
      <c r="F79"/>
      <c r="G79"/>
    </row>
    <row r="80" spans="1:7" x14ac:dyDescent="0.25">
      <c r="A80"/>
      <c r="B80"/>
      <c r="C80"/>
      <c r="D80"/>
      <c r="E80"/>
      <c r="F80"/>
      <c r="G80"/>
    </row>
    <row r="81" spans="1:7" x14ac:dyDescent="0.25">
      <c r="A81"/>
      <c r="B81"/>
      <c r="C81"/>
      <c r="D81"/>
      <c r="E81"/>
      <c r="F81"/>
      <c r="G81"/>
    </row>
    <row r="82" spans="1:7" x14ac:dyDescent="0.25">
      <c r="A82"/>
      <c r="B82"/>
      <c r="C82"/>
      <c r="D82"/>
      <c r="E82"/>
      <c r="F82"/>
      <c r="G82"/>
    </row>
    <row r="83" spans="1:7" x14ac:dyDescent="0.25">
      <c r="A83"/>
      <c r="B83"/>
      <c r="C83"/>
      <c r="D83"/>
      <c r="E83"/>
      <c r="F83"/>
      <c r="G83"/>
    </row>
    <row r="84" spans="1:7" x14ac:dyDescent="0.25">
      <c r="A84"/>
      <c r="B84"/>
      <c r="C84"/>
      <c r="D84"/>
      <c r="E84"/>
      <c r="F84"/>
      <c r="G84"/>
    </row>
    <row r="85" spans="1:7" x14ac:dyDescent="0.25">
      <c r="A85"/>
      <c r="B85"/>
      <c r="C85"/>
      <c r="D85"/>
      <c r="E85"/>
      <c r="F85"/>
      <c r="G85"/>
    </row>
    <row r="86" spans="1:7" x14ac:dyDescent="0.25">
      <c r="A86"/>
      <c r="B86"/>
      <c r="C86"/>
      <c r="D86"/>
      <c r="E86"/>
      <c r="F86"/>
      <c r="G86"/>
    </row>
    <row r="87" spans="1:7" x14ac:dyDescent="0.25">
      <c r="A87"/>
      <c r="B87"/>
      <c r="C87"/>
      <c r="D87"/>
      <c r="E87"/>
      <c r="F87"/>
      <c r="G87"/>
    </row>
    <row r="88" spans="1:7" x14ac:dyDescent="0.25">
      <c r="A88"/>
      <c r="B88"/>
      <c r="C88"/>
      <c r="D88"/>
      <c r="E88"/>
      <c r="F88"/>
      <c r="G88"/>
    </row>
    <row r="89" spans="1:7" x14ac:dyDescent="0.25">
      <c r="A89"/>
      <c r="B89"/>
      <c r="C89"/>
      <c r="D89"/>
      <c r="E89"/>
      <c r="F89"/>
      <c r="G89"/>
    </row>
    <row r="90" spans="1:7" x14ac:dyDescent="0.25">
      <c r="A90"/>
      <c r="B90"/>
      <c r="C90"/>
      <c r="D90"/>
      <c r="E90"/>
      <c r="F90"/>
      <c r="G90"/>
    </row>
    <row r="91" spans="1:7" x14ac:dyDescent="0.25">
      <c r="A91"/>
      <c r="B91"/>
      <c r="C91"/>
      <c r="D91"/>
      <c r="E91"/>
      <c r="F91"/>
      <c r="G91"/>
    </row>
    <row r="92" spans="1:7" x14ac:dyDescent="0.25">
      <c r="A92"/>
      <c r="B92"/>
      <c r="C92"/>
      <c r="D92"/>
      <c r="E92"/>
      <c r="F92"/>
      <c r="G92"/>
    </row>
    <row r="93" spans="1:7" x14ac:dyDescent="0.25">
      <c r="A93"/>
      <c r="B93"/>
      <c r="C93"/>
      <c r="D93"/>
      <c r="E93"/>
      <c r="F93"/>
      <c r="G93"/>
    </row>
    <row r="94" spans="1:7" x14ac:dyDescent="0.25">
      <c r="A94"/>
      <c r="B94"/>
      <c r="C94"/>
      <c r="D94"/>
      <c r="E94"/>
      <c r="F94"/>
      <c r="G94"/>
    </row>
    <row r="95" spans="1:7" x14ac:dyDescent="0.25">
      <c r="A95"/>
      <c r="B95"/>
      <c r="C95"/>
      <c r="D95"/>
      <c r="E95"/>
      <c r="F95"/>
      <c r="G95"/>
    </row>
    <row r="96" spans="1:7" x14ac:dyDescent="0.25">
      <c r="A96"/>
      <c r="B96"/>
      <c r="C96"/>
      <c r="D96"/>
      <c r="E96"/>
      <c r="F96"/>
      <c r="G96"/>
    </row>
    <row r="97" spans="1:7" x14ac:dyDescent="0.25">
      <c r="A97"/>
      <c r="B97"/>
      <c r="C97"/>
      <c r="D97"/>
      <c r="E97"/>
      <c r="F97"/>
      <c r="G97"/>
    </row>
    <row r="98" spans="1:7" x14ac:dyDescent="0.25">
      <c r="A98"/>
      <c r="B98"/>
      <c r="C98"/>
      <c r="D98"/>
      <c r="E98"/>
      <c r="F98"/>
      <c r="G98"/>
    </row>
    <row r="99" spans="1:7" x14ac:dyDescent="0.25">
      <c r="A99"/>
      <c r="B99"/>
      <c r="C99"/>
      <c r="D99"/>
      <c r="E99"/>
      <c r="F99"/>
      <c r="G99"/>
    </row>
    <row r="100" spans="1:7" x14ac:dyDescent="0.25">
      <c r="A100"/>
      <c r="B100"/>
      <c r="C100"/>
      <c r="D100"/>
      <c r="E100"/>
      <c r="F100"/>
      <c r="G100"/>
    </row>
    <row r="101" spans="1:7" x14ac:dyDescent="0.25">
      <c r="A101"/>
      <c r="B101"/>
      <c r="C101"/>
      <c r="D101"/>
      <c r="E101"/>
      <c r="F101"/>
      <c r="G101"/>
    </row>
    <row r="102" spans="1:7" x14ac:dyDescent="0.25">
      <c r="A102"/>
      <c r="B102"/>
      <c r="C102"/>
      <c r="D102"/>
      <c r="E102"/>
      <c r="F102"/>
      <c r="G102"/>
    </row>
    <row r="103" spans="1:7" x14ac:dyDescent="0.25">
      <c r="A103"/>
      <c r="B103"/>
      <c r="C103"/>
      <c r="D103"/>
      <c r="E103"/>
      <c r="F103"/>
      <c r="G103"/>
    </row>
    <row r="104" spans="1:7" x14ac:dyDescent="0.25">
      <c r="A104"/>
      <c r="B104"/>
      <c r="C104"/>
      <c r="D104"/>
      <c r="E104"/>
      <c r="F104"/>
      <c r="G104"/>
    </row>
    <row r="105" spans="1:7" x14ac:dyDescent="0.25">
      <c r="A105"/>
      <c r="B105"/>
      <c r="C105"/>
      <c r="D105"/>
      <c r="E105"/>
      <c r="F105"/>
      <c r="G105"/>
    </row>
    <row r="106" spans="1:7" x14ac:dyDescent="0.25">
      <c r="A106"/>
      <c r="B106"/>
      <c r="C106"/>
      <c r="D106"/>
      <c r="E106"/>
      <c r="F106"/>
      <c r="G106"/>
    </row>
    <row r="107" spans="1:7" x14ac:dyDescent="0.25">
      <c r="A107"/>
      <c r="B107"/>
      <c r="C107"/>
      <c r="D107"/>
      <c r="E107"/>
      <c r="F107"/>
      <c r="G107"/>
    </row>
    <row r="108" spans="1:7" x14ac:dyDescent="0.25">
      <c r="A108"/>
      <c r="B108"/>
      <c r="C108"/>
      <c r="D108"/>
      <c r="E108"/>
      <c r="F108"/>
      <c r="G108"/>
    </row>
    <row r="109" spans="1:7" x14ac:dyDescent="0.25">
      <c r="A109"/>
      <c r="B109"/>
      <c r="C109"/>
      <c r="D109"/>
      <c r="E109"/>
      <c r="F109"/>
      <c r="G109"/>
    </row>
    <row r="110" spans="1:7" x14ac:dyDescent="0.25">
      <c r="A110"/>
      <c r="B110"/>
      <c r="C110"/>
      <c r="D110"/>
      <c r="E110"/>
      <c r="F110"/>
      <c r="G110"/>
    </row>
    <row r="111" spans="1:7" x14ac:dyDescent="0.25">
      <c r="A111"/>
      <c r="B111"/>
      <c r="C111"/>
      <c r="D111"/>
      <c r="E111"/>
      <c r="F111"/>
      <c r="G111"/>
    </row>
    <row r="112" spans="1:7" x14ac:dyDescent="0.25">
      <c r="A112"/>
      <c r="B112"/>
      <c r="C112"/>
      <c r="D112"/>
      <c r="E112"/>
      <c r="F112"/>
      <c r="G112"/>
    </row>
    <row r="113" spans="1:7" x14ac:dyDescent="0.25">
      <c r="A113"/>
      <c r="B113"/>
      <c r="C113"/>
      <c r="D113"/>
      <c r="E113"/>
      <c r="F113"/>
      <c r="G113"/>
    </row>
    <row r="114" spans="1:7" x14ac:dyDescent="0.25">
      <c r="A114"/>
      <c r="B114"/>
      <c r="C114"/>
      <c r="D114"/>
      <c r="E114"/>
      <c r="F114"/>
      <c r="G114"/>
    </row>
    <row r="115" spans="1:7" x14ac:dyDescent="0.25">
      <c r="A115"/>
      <c r="B115"/>
      <c r="C115"/>
      <c r="D115"/>
      <c r="E115"/>
      <c r="F115"/>
      <c r="G115"/>
    </row>
    <row r="116" spans="1:7" x14ac:dyDescent="0.25">
      <c r="A116"/>
      <c r="B116"/>
      <c r="C116"/>
      <c r="D116"/>
      <c r="E116"/>
      <c r="F116"/>
      <c r="G116"/>
    </row>
    <row r="117" spans="1:7" x14ac:dyDescent="0.25">
      <c r="A117"/>
      <c r="B117"/>
      <c r="C117"/>
      <c r="D117"/>
      <c r="E117"/>
      <c r="F117"/>
      <c r="G117"/>
    </row>
    <row r="118" spans="1:7" x14ac:dyDescent="0.25">
      <c r="A118"/>
      <c r="B118"/>
      <c r="C118"/>
      <c r="D118"/>
      <c r="E118"/>
      <c r="F118"/>
      <c r="G118"/>
    </row>
    <row r="119" spans="1:7" x14ac:dyDescent="0.25">
      <c r="A119"/>
      <c r="B119"/>
      <c r="C119"/>
      <c r="D119"/>
      <c r="E119"/>
      <c r="F119"/>
      <c r="G119"/>
    </row>
    <row r="120" spans="1:7" x14ac:dyDescent="0.25">
      <c r="A120"/>
      <c r="B120"/>
      <c r="C120"/>
      <c r="D120"/>
      <c r="E120"/>
      <c r="F120"/>
      <c r="G120"/>
    </row>
    <row r="121" spans="1:7" x14ac:dyDescent="0.25">
      <c r="A121"/>
      <c r="B121"/>
      <c r="C121"/>
      <c r="D121"/>
      <c r="E121"/>
      <c r="F121"/>
      <c r="G121"/>
    </row>
    <row r="122" spans="1:7" x14ac:dyDescent="0.25">
      <c r="A122"/>
      <c r="B122"/>
      <c r="C122"/>
      <c r="D122"/>
      <c r="E122"/>
      <c r="F122"/>
      <c r="G122"/>
    </row>
    <row r="123" spans="1:7" x14ac:dyDescent="0.25">
      <c r="A123"/>
      <c r="B123"/>
      <c r="C123"/>
      <c r="D123"/>
      <c r="E123"/>
      <c r="F123"/>
      <c r="G123"/>
    </row>
    <row r="124" spans="1:7" x14ac:dyDescent="0.25">
      <c r="A124"/>
      <c r="B124"/>
      <c r="C124"/>
      <c r="D124"/>
      <c r="E124"/>
      <c r="F124"/>
      <c r="G124"/>
    </row>
    <row r="125" spans="1:7" x14ac:dyDescent="0.25">
      <c r="A125"/>
      <c r="B125"/>
      <c r="C125"/>
      <c r="D125"/>
      <c r="E125"/>
      <c r="F125"/>
      <c r="G125"/>
    </row>
    <row r="126" spans="1:7" x14ac:dyDescent="0.25">
      <c r="A126"/>
      <c r="B126"/>
      <c r="C126"/>
      <c r="D126"/>
      <c r="E126"/>
      <c r="F126"/>
      <c r="G126"/>
    </row>
    <row r="127" spans="1:7" x14ac:dyDescent="0.25">
      <c r="A127"/>
      <c r="B127"/>
      <c r="C127"/>
      <c r="D127"/>
      <c r="E127"/>
      <c r="F127"/>
      <c r="G127"/>
    </row>
    <row r="128" spans="1:7" x14ac:dyDescent="0.25">
      <c r="A128"/>
      <c r="B128"/>
      <c r="C128"/>
      <c r="D128"/>
      <c r="E128"/>
      <c r="F128"/>
      <c r="G128"/>
    </row>
    <row r="129" spans="1:7" x14ac:dyDescent="0.25">
      <c r="A129"/>
      <c r="B129"/>
      <c r="C129"/>
      <c r="D129"/>
      <c r="E129"/>
      <c r="F129"/>
      <c r="G129"/>
    </row>
    <row r="130" spans="1:7" x14ac:dyDescent="0.25">
      <c r="A130"/>
      <c r="B130"/>
      <c r="C130"/>
      <c r="D130"/>
      <c r="E130"/>
      <c r="F130"/>
      <c r="G130"/>
    </row>
    <row r="131" spans="1:7" x14ac:dyDescent="0.25">
      <c r="A131"/>
      <c r="B131"/>
      <c r="C131"/>
      <c r="D131"/>
      <c r="E131"/>
      <c r="F131"/>
      <c r="G131"/>
    </row>
    <row r="132" spans="1:7" x14ac:dyDescent="0.25">
      <c r="A132"/>
      <c r="B132"/>
      <c r="C132"/>
      <c r="D132"/>
      <c r="E132"/>
      <c r="F132"/>
      <c r="G132"/>
    </row>
    <row r="133" spans="1:7" x14ac:dyDescent="0.25">
      <c r="A133"/>
      <c r="B133"/>
      <c r="C133"/>
      <c r="D133"/>
      <c r="E133"/>
      <c r="F133"/>
      <c r="G133"/>
    </row>
    <row r="134" spans="1:7" x14ac:dyDescent="0.25">
      <c r="A134"/>
      <c r="B134"/>
      <c r="C134"/>
      <c r="D134"/>
      <c r="E134"/>
      <c r="F134"/>
      <c r="G134"/>
    </row>
    <row r="135" spans="1:7" x14ac:dyDescent="0.25">
      <c r="A135"/>
      <c r="B135"/>
      <c r="C135"/>
      <c r="D135"/>
      <c r="E135"/>
      <c r="F135"/>
      <c r="G135"/>
    </row>
    <row r="136" spans="1:7" x14ac:dyDescent="0.25">
      <c r="A136"/>
      <c r="B136"/>
      <c r="C136"/>
      <c r="D136"/>
      <c r="E136"/>
      <c r="F136"/>
      <c r="G136"/>
    </row>
    <row r="137" spans="1:7" x14ac:dyDescent="0.25">
      <c r="A137"/>
      <c r="B137"/>
      <c r="C137"/>
      <c r="D137"/>
      <c r="E137"/>
      <c r="F137"/>
      <c r="G137"/>
    </row>
    <row r="138" spans="1:7" x14ac:dyDescent="0.25">
      <c r="A138"/>
      <c r="B138"/>
      <c r="C138"/>
      <c r="D138"/>
      <c r="E138"/>
      <c r="F138"/>
      <c r="G138"/>
    </row>
    <row r="139" spans="1:7" x14ac:dyDescent="0.25">
      <c r="A139"/>
      <c r="B139"/>
      <c r="C139"/>
      <c r="D139"/>
      <c r="E139"/>
      <c r="F139"/>
      <c r="G139"/>
    </row>
    <row r="140" spans="1:7" x14ac:dyDescent="0.25">
      <c r="A140"/>
      <c r="B140"/>
      <c r="C140"/>
      <c r="D140"/>
      <c r="E140"/>
      <c r="F140"/>
      <c r="G140"/>
    </row>
    <row r="141" spans="1:7" x14ac:dyDescent="0.25">
      <c r="A141"/>
      <c r="B141"/>
      <c r="C141"/>
      <c r="D141"/>
      <c r="E141"/>
      <c r="F141"/>
      <c r="G141"/>
    </row>
    <row r="142" spans="1:7" x14ac:dyDescent="0.25">
      <c r="A142"/>
      <c r="B142"/>
      <c r="C142"/>
      <c r="D142"/>
      <c r="E142"/>
      <c r="F142"/>
      <c r="G142"/>
    </row>
    <row r="143" spans="1:7" x14ac:dyDescent="0.25">
      <c r="A143"/>
      <c r="B143"/>
      <c r="C143"/>
      <c r="D143"/>
      <c r="E143"/>
      <c r="F143"/>
      <c r="G143"/>
    </row>
    <row r="144" spans="1:7" x14ac:dyDescent="0.25">
      <c r="A144"/>
      <c r="B144"/>
      <c r="C144"/>
      <c r="D144"/>
      <c r="E144"/>
      <c r="F144"/>
      <c r="G144"/>
    </row>
    <row r="145" spans="1:7" x14ac:dyDescent="0.25">
      <c r="A145"/>
      <c r="B145"/>
      <c r="C145"/>
      <c r="D145"/>
      <c r="E145"/>
      <c r="F145"/>
      <c r="G145"/>
    </row>
    <row r="146" spans="1:7" x14ac:dyDescent="0.25">
      <c r="A146"/>
      <c r="B146"/>
      <c r="C146"/>
      <c r="D146"/>
      <c r="E146"/>
      <c r="F146"/>
      <c r="G146"/>
    </row>
    <row r="147" spans="1:7" x14ac:dyDescent="0.25">
      <c r="A147"/>
      <c r="B147"/>
      <c r="C147"/>
      <c r="D147"/>
      <c r="E147"/>
      <c r="F147"/>
      <c r="G147"/>
    </row>
    <row r="148" spans="1:7" x14ac:dyDescent="0.25">
      <c r="A148"/>
      <c r="B148"/>
      <c r="C148"/>
      <c r="D148"/>
      <c r="E148"/>
      <c r="F148"/>
      <c r="G148"/>
    </row>
    <row r="149" spans="1:7" x14ac:dyDescent="0.25">
      <c r="A149"/>
      <c r="B149"/>
      <c r="C149"/>
      <c r="D149"/>
      <c r="E149"/>
      <c r="F149"/>
      <c r="G149"/>
    </row>
    <row r="150" spans="1:7" x14ac:dyDescent="0.25">
      <c r="A150"/>
      <c r="B150"/>
      <c r="C150"/>
      <c r="D150"/>
      <c r="E150"/>
      <c r="F150"/>
      <c r="G150"/>
    </row>
    <row r="151" spans="1:7" x14ac:dyDescent="0.25">
      <c r="A151"/>
      <c r="B151"/>
      <c r="C151"/>
      <c r="D151"/>
      <c r="E151"/>
      <c r="F151"/>
      <c r="G151"/>
    </row>
    <row r="152" spans="1:7" x14ac:dyDescent="0.25">
      <c r="A152"/>
      <c r="B152"/>
      <c r="C152"/>
      <c r="D152"/>
      <c r="E152"/>
      <c r="F152"/>
      <c r="G152"/>
    </row>
    <row r="153" spans="1:7" x14ac:dyDescent="0.25">
      <c r="A153"/>
      <c r="B153"/>
      <c r="C153"/>
      <c r="D153"/>
      <c r="E153"/>
      <c r="F153"/>
      <c r="G153"/>
    </row>
    <row r="154" spans="1:7" x14ac:dyDescent="0.25">
      <c r="A154"/>
      <c r="B154"/>
      <c r="C154"/>
      <c r="D154"/>
      <c r="E154"/>
      <c r="F154"/>
      <c r="G154"/>
    </row>
    <row r="155" spans="1:7" x14ac:dyDescent="0.25">
      <c r="A155"/>
      <c r="B155"/>
      <c r="C155"/>
      <c r="D155"/>
      <c r="E155"/>
      <c r="F155"/>
      <c r="G155"/>
    </row>
    <row r="156" spans="1:7" x14ac:dyDescent="0.25">
      <c r="A156"/>
      <c r="B156"/>
      <c r="C156"/>
      <c r="D156"/>
      <c r="E156"/>
      <c r="F156"/>
      <c r="G156"/>
    </row>
    <row r="157" spans="1:7" x14ac:dyDescent="0.25">
      <c r="A157"/>
      <c r="B157"/>
      <c r="C157"/>
      <c r="D157"/>
      <c r="E157"/>
      <c r="F157"/>
      <c r="G157"/>
    </row>
    <row r="158" spans="1:7" x14ac:dyDescent="0.25">
      <c r="A158"/>
      <c r="B158"/>
      <c r="C158"/>
      <c r="D158"/>
      <c r="E158"/>
      <c r="F158"/>
      <c r="G158"/>
    </row>
    <row r="159" spans="1:7" x14ac:dyDescent="0.25">
      <c r="A159"/>
      <c r="B159"/>
      <c r="C159"/>
      <c r="D159"/>
      <c r="E159"/>
      <c r="F159"/>
      <c r="G159"/>
    </row>
    <row r="160" spans="1:7" x14ac:dyDescent="0.25">
      <c r="A160"/>
      <c r="B160"/>
      <c r="C160"/>
      <c r="D160"/>
      <c r="E160"/>
      <c r="F160"/>
      <c r="G160"/>
    </row>
    <row r="161" spans="1:7" x14ac:dyDescent="0.25">
      <c r="A161"/>
      <c r="B161"/>
      <c r="C161"/>
      <c r="D161"/>
      <c r="E161"/>
      <c r="F161"/>
      <c r="G161"/>
    </row>
    <row r="162" spans="1:7" x14ac:dyDescent="0.25">
      <c r="A162"/>
      <c r="B162"/>
      <c r="C162"/>
      <c r="D162"/>
      <c r="E162"/>
      <c r="F162"/>
      <c r="G162"/>
    </row>
    <row r="163" spans="1:7" x14ac:dyDescent="0.25">
      <c r="A163"/>
      <c r="B163"/>
      <c r="C163"/>
      <c r="D163"/>
      <c r="E163"/>
      <c r="F163"/>
      <c r="G163"/>
    </row>
    <row r="164" spans="1:7" x14ac:dyDescent="0.25">
      <c r="A164"/>
      <c r="B164"/>
      <c r="C164"/>
      <c r="D164"/>
      <c r="E164"/>
      <c r="F164"/>
      <c r="G164"/>
    </row>
    <row r="165" spans="1:7" x14ac:dyDescent="0.25">
      <c r="A165"/>
      <c r="B165"/>
      <c r="C165"/>
      <c r="D165"/>
      <c r="E165"/>
      <c r="F165"/>
      <c r="G165"/>
    </row>
    <row r="166" spans="1:7" x14ac:dyDescent="0.25">
      <c r="A166"/>
      <c r="B166"/>
      <c r="C166"/>
      <c r="D166"/>
      <c r="E166"/>
      <c r="F166"/>
      <c r="G166"/>
    </row>
    <row r="167" spans="1:7" x14ac:dyDescent="0.25">
      <c r="A167"/>
      <c r="B167"/>
      <c r="C167"/>
      <c r="D167"/>
      <c r="E167"/>
      <c r="F167"/>
      <c r="G167"/>
    </row>
    <row r="168" spans="1:7" x14ac:dyDescent="0.25">
      <c r="A168"/>
      <c r="B168"/>
      <c r="C168"/>
      <c r="D168"/>
      <c r="E168"/>
      <c r="F168"/>
      <c r="G168"/>
    </row>
    <row r="169" spans="1:7" x14ac:dyDescent="0.25">
      <c r="A169"/>
      <c r="B169"/>
      <c r="C169"/>
      <c r="D169"/>
      <c r="E169"/>
      <c r="F169"/>
      <c r="G169"/>
    </row>
    <row r="170" spans="1:7" x14ac:dyDescent="0.25">
      <c r="A170"/>
      <c r="B170"/>
      <c r="C170"/>
      <c r="D170"/>
      <c r="E170"/>
      <c r="F170"/>
      <c r="G170"/>
    </row>
    <row r="171" spans="1:7" x14ac:dyDescent="0.25">
      <c r="A171"/>
      <c r="B171"/>
      <c r="C171"/>
      <c r="D171"/>
      <c r="E171"/>
      <c r="F171"/>
      <c r="G171"/>
    </row>
    <row r="172" spans="1:7" x14ac:dyDescent="0.25">
      <c r="A172"/>
      <c r="B172"/>
      <c r="C172"/>
      <c r="D172"/>
      <c r="E172"/>
      <c r="F172"/>
      <c r="G172"/>
    </row>
    <row r="173" spans="1:7" x14ac:dyDescent="0.25">
      <c r="A173"/>
      <c r="B173"/>
      <c r="C173"/>
      <c r="D173"/>
      <c r="E173"/>
      <c r="F173"/>
      <c r="G173"/>
    </row>
    <row r="174" spans="1:7" x14ac:dyDescent="0.25">
      <c r="A174"/>
      <c r="B174"/>
      <c r="C174"/>
      <c r="D174"/>
      <c r="E174"/>
      <c r="F174"/>
      <c r="G174"/>
    </row>
    <row r="175" spans="1:7" x14ac:dyDescent="0.25">
      <c r="A175"/>
      <c r="B175"/>
      <c r="C175"/>
      <c r="D175"/>
      <c r="E175"/>
      <c r="F175"/>
      <c r="G175"/>
    </row>
    <row r="176" spans="1:7" x14ac:dyDescent="0.25">
      <c r="A176"/>
      <c r="B176"/>
      <c r="C176"/>
      <c r="D176"/>
      <c r="E176"/>
      <c r="F176"/>
      <c r="G176"/>
    </row>
    <row r="177" spans="1:7" x14ac:dyDescent="0.25">
      <c r="A177"/>
      <c r="B177"/>
      <c r="C177"/>
      <c r="D177"/>
      <c r="E177"/>
      <c r="F177"/>
      <c r="G177"/>
    </row>
    <row r="178" spans="1:7" x14ac:dyDescent="0.25">
      <c r="A178"/>
      <c r="B178"/>
      <c r="C178"/>
      <c r="D178"/>
      <c r="E178"/>
      <c r="F178"/>
      <c r="G178"/>
    </row>
    <row r="179" spans="1:7" x14ac:dyDescent="0.25">
      <c r="A179"/>
      <c r="B179"/>
      <c r="C179"/>
      <c r="D179"/>
      <c r="E179"/>
      <c r="F179"/>
      <c r="G179"/>
    </row>
    <row r="180" spans="1:7" x14ac:dyDescent="0.25">
      <c r="A180"/>
      <c r="B180"/>
      <c r="C180"/>
      <c r="D180"/>
      <c r="E180"/>
      <c r="F180"/>
      <c r="G180"/>
    </row>
    <row r="181" spans="1:7" x14ac:dyDescent="0.25">
      <c r="A181"/>
      <c r="B181"/>
      <c r="C181"/>
      <c r="D181"/>
      <c r="E181"/>
      <c r="F181"/>
      <c r="G181"/>
    </row>
    <row r="182" spans="1:7" x14ac:dyDescent="0.25">
      <c r="A182"/>
      <c r="B182"/>
      <c r="C182"/>
      <c r="D182"/>
      <c r="E182"/>
      <c r="F182"/>
      <c r="G182"/>
    </row>
    <row r="183" spans="1:7" x14ac:dyDescent="0.25">
      <c r="A183"/>
      <c r="B183"/>
      <c r="C183"/>
      <c r="D183"/>
      <c r="E183"/>
      <c r="F183"/>
      <c r="G183"/>
    </row>
    <row r="184" spans="1:7" x14ac:dyDescent="0.25">
      <c r="A184"/>
      <c r="B184"/>
      <c r="C184"/>
      <c r="D184"/>
      <c r="E184"/>
      <c r="F184"/>
      <c r="G184"/>
    </row>
    <row r="185" spans="1:7" x14ac:dyDescent="0.25">
      <c r="A185"/>
      <c r="B185"/>
      <c r="C185"/>
      <c r="D185"/>
      <c r="E185"/>
      <c r="F185"/>
      <c r="G185"/>
    </row>
    <row r="186" spans="1:7" x14ac:dyDescent="0.25">
      <c r="A186"/>
      <c r="B186"/>
      <c r="C186"/>
      <c r="D186"/>
      <c r="E186"/>
      <c r="F186"/>
      <c r="G186"/>
    </row>
    <row r="187" spans="1:7" x14ac:dyDescent="0.25">
      <c r="A187"/>
      <c r="B187"/>
      <c r="C187"/>
      <c r="D187"/>
      <c r="E187"/>
      <c r="F187"/>
      <c r="G187"/>
    </row>
    <row r="188" spans="1:7" x14ac:dyDescent="0.25">
      <c r="A188"/>
      <c r="B188"/>
      <c r="C188"/>
      <c r="D188"/>
      <c r="E188"/>
      <c r="F188"/>
      <c r="G188"/>
    </row>
    <row r="189" spans="1:7" x14ac:dyDescent="0.25">
      <c r="A189"/>
      <c r="B189"/>
      <c r="C189"/>
      <c r="D189"/>
      <c r="E189"/>
      <c r="F189"/>
      <c r="G189"/>
    </row>
    <row r="190" spans="1:7" x14ac:dyDescent="0.25">
      <c r="A190"/>
      <c r="B190"/>
      <c r="C190"/>
      <c r="D190"/>
      <c r="E190"/>
      <c r="F190"/>
      <c r="G190"/>
    </row>
    <row r="191" spans="1:7" x14ac:dyDescent="0.25">
      <c r="A191"/>
      <c r="B191"/>
      <c r="C191"/>
      <c r="D191"/>
      <c r="E191"/>
      <c r="F191"/>
      <c r="G191"/>
    </row>
    <row r="192" spans="1:7" x14ac:dyDescent="0.25">
      <c r="A192"/>
      <c r="B192"/>
      <c r="C192"/>
      <c r="D192"/>
      <c r="E192"/>
      <c r="F192"/>
      <c r="G192"/>
    </row>
    <row r="193" spans="1:7" x14ac:dyDescent="0.25">
      <c r="A193"/>
      <c r="B193"/>
      <c r="C193"/>
      <c r="D193"/>
      <c r="E193"/>
      <c r="F193"/>
      <c r="G193"/>
    </row>
    <row r="194" spans="1:7" x14ac:dyDescent="0.25">
      <c r="A194"/>
      <c r="B194"/>
      <c r="C194"/>
      <c r="D194"/>
      <c r="E194"/>
      <c r="F194"/>
      <c r="G194"/>
    </row>
    <row r="195" spans="1:7" x14ac:dyDescent="0.25">
      <c r="A195"/>
      <c r="B195"/>
      <c r="C195"/>
      <c r="D195"/>
      <c r="E195"/>
      <c r="F195"/>
      <c r="G195"/>
    </row>
    <row r="196" spans="1:7" x14ac:dyDescent="0.25">
      <c r="A196"/>
      <c r="B196"/>
      <c r="C196"/>
      <c r="D196"/>
      <c r="E196"/>
      <c r="F196"/>
      <c r="G196"/>
    </row>
    <row r="197" spans="1:7" x14ac:dyDescent="0.25">
      <c r="A197"/>
      <c r="B197"/>
      <c r="C197"/>
      <c r="D197"/>
      <c r="E197"/>
      <c r="F197"/>
      <c r="G197"/>
    </row>
    <row r="198" spans="1:7" x14ac:dyDescent="0.25">
      <c r="A198"/>
      <c r="B198"/>
      <c r="C198"/>
      <c r="D198"/>
      <c r="E198"/>
      <c r="F198"/>
      <c r="G198"/>
    </row>
    <row r="199" spans="1:7" x14ac:dyDescent="0.25">
      <c r="A199"/>
      <c r="B199"/>
      <c r="C199"/>
      <c r="D199"/>
      <c r="E199"/>
      <c r="F199"/>
      <c r="G199"/>
    </row>
    <row r="200" spans="1:7" x14ac:dyDescent="0.25">
      <c r="A200"/>
      <c r="B200"/>
      <c r="C200"/>
      <c r="D200"/>
      <c r="E200"/>
      <c r="F200"/>
      <c r="G200"/>
    </row>
    <row r="201" spans="1:7" x14ac:dyDescent="0.25">
      <c r="A201"/>
      <c r="B201"/>
      <c r="C201"/>
      <c r="D201"/>
      <c r="E201"/>
      <c r="F201"/>
      <c r="G201"/>
    </row>
    <row r="202" spans="1:7" x14ac:dyDescent="0.25">
      <c r="A202"/>
      <c r="B202"/>
      <c r="C202"/>
      <c r="D202"/>
      <c r="E202"/>
      <c r="F202"/>
      <c r="G202"/>
    </row>
    <row r="203" spans="1:7" x14ac:dyDescent="0.25">
      <c r="A203"/>
      <c r="B203"/>
      <c r="C203"/>
      <c r="D203"/>
      <c r="E203"/>
      <c r="F203"/>
      <c r="G203"/>
    </row>
    <row r="204" spans="1:7" x14ac:dyDescent="0.25">
      <c r="A204"/>
      <c r="B204"/>
      <c r="C204"/>
      <c r="D204"/>
      <c r="E204"/>
      <c r="F204"/>
      <c r="G204"/>
    </row>
    <row r="205" spans="1:7" x14ac:dyDescent="0.25">
      <c r="A205"/>
      <c r="B205"/>
      <c r="C205"/>
      <c r="D205"/>
      <c r="E205"/>
      <c r="F205"/>
      <c r="G205"/>
    </row>
    <row r="206" spans="1:7" x14ac:dyDescent="0.25">
      <c r="A206"/>
      <c r="B206"/>
      <c r="C206"/>
      <c r="D206"/>
      <c r="E206"/>
      <c r="F206"/>
      <c r="G206"/>
    </row>
    <row r="207" spans="1:7" x14ac:dyDescent="0.25">
      <c r="A207"/>
      <c r="B207"/>
      <c r="C207"/>
      <c r="D207"/>
      <c r="E207"/>
      <c r="F207"/>
      <c r="G207"/>
    </row>
    <row r="208" spans="1:7" x14ac:dyDescent="0.25">
      <c r="A208"/>
      <c r="B208"/>
      <c r="C208"/>
      <c r="D208"/>
      <c r="E208"/>
      <c r="F208"/>
      <c r="G208"/>
    </row>
    <row r="209" spans="1:7" x14ac:dyDescent="0.25">
      <c r="A209"/>
      <c r="B209"/>
      <c r="C209"/>
      <c r="D209"/>
      <c r="E209"/>
      <c r="F209"/>
      <c r="G209"/>
    </row>
    <row r="210" spans="1:7" x14ac:dyDescent="0.25">
      <c r="A210"/>
      <c r="B210"/>
      <c r="C210"/>
      <c r="D210"/>
      <c r="E210"/>
      <c r="F210"/>
      <c r="G210"/>
    </row>
    <row r="211" spans="1:7" x14ac:dyDescent="0.25">
      <c r="A211"/>
      <c r="B211"/>
      <c r="C211"/>
      <c r="D211"/>
      <c r="E211"/>
      <c r="F211"/>
      <c r="G211"/>
    </row>
    <row r="212" spans="1:7" x14ac:dyDescent="0.25">
      <c r="A212"/>
      <c r="B212"/>
      <c r="C212"/>
      <c r="D212"/>
      <c r="E212"/>
      <c r="F212"/>
      <c r="G212"/>
    </row>
    <row r="213" spans="1:7" x14ac:dyDescent="0.25">
      <c r="A213"/>
      <c r="B213"/>
      <c r="C213"/>
      <c r="D213"/>
      <c r="E213"/>
      <c r="F213"/>
      <c r="G213"/>
    </row>
    <row r="214" spans="1:7" x14ac:dyDescent="0.25">
      <c r="A214"/>
      <c r="B214"/>
      <c r="C214"/>
      <c r="D214"/>
      <c r="E214"/>
      <c r="F214"/>
      <c r="G214"/>
    </row>
    <row r="215" spans="1:7" x14ac:dyDescent="0.25">
      <c r="A215"/>
      <c r="B215"/>
      <c r="C215"/>
      <c r="D215"/>
      <c r="E215"/>
      <c r="F215"/>
      <c r="G215"/>
    </row>
    <row r="216" spans="1:7" x14ac:dyDescent="0.25">
      <c r="A216"/>
      <c r="B216"/>
      <c r="C216"/>
      <c r="D216"/>
      <c r="E216"/>
      <c r="F216"/>
      <c r="G216"/>
    </row>
    <row r="217" spans="1:7" x14ac:dyDescent="0.25">
      <c r="A217"/>
      <c r="B217"/>
      <c r="C217"/>
      <c r="D217"/>
      <c r="E217"/>
      <c r="F217"/>
      <c r="G217"/>
    </row>
    <row r="218" spans="1:7" x14ac:dyDescent="0.25">
      <c r="A218"/>
      <c r="B218"/>
      <c r="C218"/>
      <c r="D218"/>
      <c r="E218"/>
      <c r="F218"/>
      <c r="G218"/>
    </row>
    <row r="219" spans="1:7" x14ac:dyDescent="0.25">
      <c r="A219"/>
      <c r="B219"/>
      <c r="C219"/>
      <c r="D219"/>
      <c r="E219"/>
      <c r="F219"/>
      <c r="G219"/>
    </row>
    <row r="220" spans="1:7" x14ac:dyDescent="0.25">
      <c r="A220"/>
      <c r="B220"/>
      <c r="C220"/>
      <c r="D220"/>
      <c r="E220"/>
      <c r="F220"/>
      <c r="G220"/>
    </row>
    <row r="221" spans="1:7" x14ac:dyDescent="0.25">
      <c r="A221"/>
      <c r="B221"/>
      <c r="C221"/>
      <c r="D221"/>
      <c r="E221"/>
      <c r="F221"/>
      <c r="G221"/>
    </row>
    <row r="222" spans="1:7" x14ac:dyDescent="0.25">
      <c r="A222"/>
      <c r="B222"/>
      <c r="C222"/>
      <c r="D222"/>
      <c r="E222"/>
      <c r="F222"/>
      <c r="G222"/>
    </row>
    <row r="223" spans="1:7" x14ac:dyDescent="0.25">
      <c r="A223"/>
      <c r="B223"/>
      <c r="C223"/>
      <c r="D223"/>
      <c r="E223"/>
      <c r="F223"/>
      <c r="G223"/>
    </row>
    <row r="224" spans="1:7" x14ac:dyDescent="0.25">
      <c r="A224"/>
      <c r="B224"/>
      <c r="C224"/>
      <c r="D224"/>
      <c r="E224"/>
      <c r="F224"/>
      <c r="G224"/>
    </row>
    <row r="225" spans="1:7" x14ac:dyDescent="0.25">
      <c r="A225"/>
      <c r="B225"/>
      <c r="C225"/>
      <c r="D225"/>
      <c r="E225"/>
      <c r="F225"/>
      <c r="G225"/>
    </row>
    <row r="226" spans="1:7" x14ac:dyDescent="0.25">
      <c r="A226"/>
      <c r="B226"/>
      <c r="C226"/>
      <c r="D226"/>
      <c r="E226"/>
      <c r="F226"/>
      <c r="G226"/>
    </row>
    <row r="227" spans="1:7" x14ac:dyDescent="0.25">
      <c r="A227"/>
      <c r="B227"/>
      <c r="C227"/>
      <c r="D227"/>
      <c r="E227"/>
      <c r="F227"/>
      <c r="G227"/>
    </row>
    <row r="228" spans="1:7" x14ac:dyDescent="0.25">
      <c r="A228"/>
      <c r="B228"/>
      <c r="C228"/>
      <c r="D228"/>
      <c r="E228"/>
      <c r="F228"/>
      <c r="G228"/>
    </row>
    <row r="229" spans="1:7" x14ac:dyDescent="0.25">
      <c r="A229"/>
      <c r="B229"/>
      <c r="C229"/>
      <c r="D229"/>
      <c r="E229"/>
      <c r="F229"/>
      <c r="G229"/>
    </row>
    <row r="230" spans="1:7" x14ac:dyDescent="0.25">
      <c r="A230"/>
      <c r="B230"/>
      <c r="C230"/>
      <c r="D230"/>
      <c r="E230"/>
      <c r="F230"/>
      <c r="G230"/>
    </row>
    <row r="231" spans="1:7" x14ac:dyDescent="0.25">
      <c r="A231"/>
      <c r="B231"/>
      <c r="C231"/>
      <c r="D231"/>
      <c r="E231"/>
      <c r="F231"/>
      <c r="G231"/>
    </row>
    <row r="232" spans="1:7" x14ac:dyDescent="0.25">
      <c r="A232"/>
      <c r="B232"/>
      <c r="C232"/>
      <c r="D232"/>
      <c r="E232"/>
      <c r="F232"/>
      <c r="G232"/>
    </row>
    <row r="233" spans="1:7" x14ac:dyDescent="0.25">
      <c r="A233"/>
      <c r="B233"/>
      <c r="C233"/>
      <c r="D233"/>
      <c r="E233"/>
      <c r="F233"/>
      <c r="G233"/>
    </row>
    <row r="234" spans="1:7" x14ac:dyDescent="0.25">
      <c r="A234"/>
      <c r="B234"/>
      <c r="C234"/>
      <c r="D234"/>
      <c r="E234"/>
      <c r="F234"/>
      <c r="G234"/>
    </row>
    <row r="235" spans="1:7" x14ac:dyDescent="0.25">
      <c r="A235"/>
      <c r="B235"/>
      <c r="C235"/>
      <c r="D235"/>
      <c r="E235"/>
      <c r="F235"/>
      <c r="G235"/>
    </row>
    <row r="236" spans="1:7" x14ac:dyDescent="0.25">
      <c r="A236"/>
      <c r="B236"/>
      <c r="C236"/>
      <c r="D236"/>
      <c r="E236"/>
      <c r="F236"/>
      <c r="G236"/>
    </row>
    <row r="237" spans="1:7" x14ac:dyDescent="0.25">
      <c r="A237"/>
      <c r="B237"/>
      <c r="C237"/>
      <c r="D237"/>
      <c r="E237"/>
      <c r="F237"/>
      <c r="G237"/>
    </row>
    <row r="238" spans="1:7" x14ac:dyDescent="0.25">
      <c r="A238"/>
      <c r="B238"/>
      <c r="C238"/>
      <c r="D238"/>
      <c r="E238"/>
      <c r="F238"/>
      <c r="G238"/>
    </row>
    <row r="239" spans="1:7" x14ac:dyDescent="0.25">
      <c r="A239"/>
      <c r="B239"/>
      <c r="C239"/>
      <c r="D239"/>
      <c r="E239"/>
      <c r="F239"/>
      <c r="G239"/>
    </row>
    <row r="240" spans="1:7" x14ac:dyDescent="0.25">
      <c r="A240"/>
      <c r="B240"/>
      <c r="C240"/>
      <c r="D240"/>
      <c r="E240"/>
      <c r="F240"/>
      <c r="G240"/>
    </row>
    <row r="241" spans="1:7" x14ac:dyDescent="0.25">
      <c r="A241"/>
      <c r="B241"/>
      <c r="C241"/>
      <c r="D241"/>
      <c r="E241"/>
      <c r="F241"/>
      <c r="G241"/>
    </row>
    <row r="242" spans="1:7" x14ac:dyDescent="0.25">
      <c r="A242"/>
      <c r="B242"/>
      <c r="C242"/>
      <c r="D242"/>
      <c r="E242"/>
      <c r="F242"/>
      <c r="G242"/>
    </row>
    <row r="243" spans="1:7" x14ac:dyDescent="0.25">
      <c r="A243"/>
      <c r="B243"/>
      <c r="C243"/>
      <c r="D243"/>
      <c r="E243"/>
      <c r="F243"/>
      <c r="G243"/>
    </row>
    <row r="244" spans="1:7" x14ac:dyDescent="0.25">
      <c r="A244"/>
      <c r="B244"/>
      <c r="C244"/>
      <c r="D244"/>
      <c r="E244"/>
      <c r="F244"/>
      <c r="G244"/>
    </row>
    <row r="245" spans="1:7" x14ac:dyDescent="0.25">
      <c r="A245"/>
      <c r="B245"/>
      <c r="C245"/>
      <c r="D245"/>
      <c r="E245"/>
      <c r="F245"/>
      <c r="G245"/>
    </row>
    <row r="246" spans="1:7" x14ac:dyDescent="0.25">
      <c r="A246"/>
      <c r="B246"/>
      <c r="C246"/>
      <c r="D246"/>
      <c r="E246"/>
      <c r="F246"/>
      <c r="G246"/>
    </row>
    <row r="247" spans="1:7" x14ac:dyDescent="0.25">
      <c r="A247"/>
      <c r="B247"/>
      <c r="C247"/>
      <c r="D247"/>
      <c r="E247"/>
      <c r="F247"/>
      <c r="G247"/>
    </row>
    <row r="248" spans="1:7" x14ac:dyDescent="0.25">
      <c r="A248"/>
      <c r="B248"/>
      <c r="C248"/>
      <c r="D248"/>
      <c r="E248"/>
      <c r="F248"/>
      <c r="G248"/>
    </row>
    <row r="249" spans="1:7" x14ac:dyDescent="0.25">
      <c r="A249"/>
      <c r="B249"/>
      <c r="C249"/>
      <c r="D249"/>
      <c r="E249"/>
      <c r="F249"/>
      <c r="G249"/>
    </row>
    <row r="250" spans="1:7" x14ac:dyDescent="0.25">
      <c r="A250"/>
      <c r="B250"/>
      <c r="C250"/>
      <c r="D250"/>
      <c r="E250"/>
      <c r="F250"/>
      <c r="G250"/>
    </row>
    <row r="251" spans="1:7" x14ac:dyDescent="0.25">
      <c r="A251"/>
      <c r="B251"/>
      <c r="C251"/>
      <c r="D251"/>
      <c r="E251"/>
      <c r="F251"/>
      <c r="G251"/>
    </row>
    <row r="252" spans="1:7" x14ac:dyDescent="0.25">
      <c r="A252"/>
      <c r="B252"/>
      <c r="C252"/>
      <c r="D252"/>
      <c r="E252"/>
      <c r="F252"/>
      <c r="G252"/>
    </row>
    <row r="253" spans="1:7" x14ac:dyDescent="0.25">
      <c r="A253"/>
      <c r="B253"/>
      <c r="C253"/>
      <c r="D253"/>
      <c r="E253"/>
      <c r="F253"/>
      <c r="G253"/>
    </row>
    <row r="254" spans="1:7" x14ac:dyDescent="0.25">
      <c r="A254"/>
      <c r="B254"/>
      <c r="C254"/>
      <c r="D254"/>
      <c r="E254"/>
      <c r="F254"/>
      <c r="G254"/>
    </row>
    <row r="255" spans="1:7" x14ac:dyDescent="0.25">
      <c r="A255"/>
      <c r="B255"/>
      <c r="C255"/>
      <c r="D255"/>
      <c r="E255"/>
      <c r="F255"/>
      <c r="G255"/>
    </row>
    <row r="256" spans="1:7" x14ac:dyDescent="0.25">
      <c r="A256"/>
      <c r="B256"/>
      <c r="C256"/>
      <c r="D256"/>
      <c r="E256"/>
      <c r="F256"/>
      <c r="G256"/>
    </row>
    <row r="257" spans="1:7" x14ac:dyDescent="0.25">
      <c r="A257"/>
      <c r="B257"/>
      <c r="C257"/>
      <c r="D257"/>
      <c r="E257"/>
      <c r="F257"/>
      <c r="G257"/>
    </row>
    <row r="258" spans="1:7" x14ac:dyDescent="0.25">
      <c r="A258"/>
      <c r="B258"/>
      <c r="C258"/>
      <c r="D258"/>
      <c r="E258"/>
      <c r="F258"/>
      <c r="G258"/>
    </row>
    <row r="259" spans="1:7" x14ac:dyDescent="0.25">
      <c r="A259"/>
      <c r="B259"/>
      <c r="C259"/>
      <c r="D259"/>
      <c r="E259"/>
      <c r="F259"/>
      <c r="G259"/>
    </row>
    <row r="260" spans="1:7" x14ac:dyDescent="0.25">
      <c r="A260"/>
      <c r="B260"/>
      <c r="C260"/>
      <c r="D260"/>
      <c r="E260"/>
      <c r="F260"/>
      <c r="G260"/>
    </row>
    <row r="261" spans="1:7" x14ac:dyDescent="0.25">
      <c r="A261"/>
      <c r="B261"/>
      <c r="C261"/>
      <c r="D261"/>
      <c r="E261"/>
      <c r="F261"/>
      <c r="G261"/>
    </row>
    <row r="262" spans="1:7" x14ac:dyDescent="0.25">
      <c r="A262"/>
      <c r="B262"/>
      <c r="C262"/>
      <c r="D262"/>
      <c r="E262"/>
      <c r="F262"/>
      <c r="G262"/>
    </row>
    <row r="263" spans="1:7" x14ac:dyDescent="0.25">
      <c r="A263"/>
      <c r="B263"/>
      <c r="C263"/>
      <c r="D263"/>
      <c r="E263"/>
      <c r="F263"/>
      <c r="G263"/>
    </row>
    <row r="264" spans="1:7" x14ac:dyDescent="0.25">
      <c r="A264"/>
      <c r="B264"/>
      <c r="C264"/>
      <c r="D264"/>
      <c r="E264"/>
      <c r="F264"/>
      <c r="G264"/>
    </row>
    <row r="265" spans="1:7" x14ac:dyDescent="0.25">
      <c r="A265"/>
      <c r="B265"/>
      <c r="C265"/>
      <c r="D265"/>
      <c r="E265"/>
      <c r="F265"/>
      <c r="G265"/>
    </row>
    <row r="266" spans="1:7" x14ac:dyDescent="0.25">
      <c r="A266"/>
      <c r="B266"/>
      <c r="C266"/>
      <c r="D266"/>
      <c r="E266"/>
      <c r="F266"/>
      <c r="G266"/>
    </row>
    <row r="267" spans="1:7" x14ac:dyDescent="0.25">
      <c r="A267"/>
      <c r="B267"/>
      <c r="C267"/>
      <c r="D267"/>
      <c r="E267"/>
      <c r="F267"/>
      <c r="G267"/>
    </row>
    <row r="268" spans="1:7" x14ac:dyDescent="0.25">
      <c r="A268"/>
      <c r="B268"/>
      <c r="C268"/>
      <c r="D268"/>
      <c r="E268"/>
      <c r="F268"/>
      <c r="G268"/>
    </row>
    <row r="269" spans="1:7" x14ac:dyDescent="0.25">
      <c r="A269"/>
      <c r="B269"/>
      <c r="C269"/>
      <c r="D269"/>
      <c r="E269"/>
      <c r="F269"/>
      <c r="G269"/>
    </row>
    <row r="270" spans="1:7" x14ac:dyDescent="0.25">
      <c r="A270"/>
      <c r="B270"/>
      <c r="C270"/>
      <c r="D270"/>
      <c r="E270"/>
      <c r="F270"/>
      <c r="G270"/>
    </row>
    <row r="271" spans="1:7" x14ac:dyDescent="0.25">
      <c r="A271"/>
      <c r="B271"/>
      <c r="C271"/>
      <c r="D271"/>
      <c r="E271"/>
      <c r="F271"/>
      <c r="G271"/>
    </row>
    <row r="272" spans="1:7" x14ac:dyDescent="0.25">
      <c r="A272"/>
      <c r="B272"/>
      <c r="C272"/>
      <c r="D272"/>
      <c r="E272"/>
      <c r="F272"/>
      <c r="G272"/>
    </row>
    <row r="273" spans="1:7" x14ac:dyDescent="0.25">
      <c r="A273"/>
      <c r="B273"/>
      <c r="C273"/>
      <c r="D273"/>
      <c r="E273"/>
      <c r="F273"/>
      <c r="G273"/>
    </row>
    <row r="274" spans="1:7" x14ac:dyDescent="0.25">
      <c r="A274"/>
      <c r="B274"/>
      <c r="C274"/>
      <c r="D274"/>
      <c r="E274"/>
      <c r="F274"/>
      <c r="G274"/>
    </row>
    <row r="275" spans="1:7" x14ac:dyDescent="0.25">
      <c r="A275"/>
      <c r="B275"/>
      <c r="C275"/>
      <c r="D275"/>
      <c r="E275"/>
      <c r="F275"/>
      <c r="G275"/>
    </row>
    <row r="276" spans="1:7" x14ac:dyDescent="0.25">
      <c r="A276"/>
      <c r="B276"/>
      <c r="C276"/>
      <c r="D276"/>
      <c r="E276"/>
      <c r="F276"/>
      <c r="G276"/>
    </row>
    <row r="277" spans="1:7" x14ac:dyDescent="0.25">
      <c r="A277"/>
      <c r="B277"/>
      <c r="C277"/>
      <c r="D277"/>
      <c r="E277"/>
      <c r="F277"/>
      <c r="G277"/>
    </row>
    <row r="278" spans="1:7" x14ac:dyDescent="0.25">
      <c r="A278"/>
      <c r="B278"/>
      <c r="C278"/>
      <c r="D278"/>
      <c r="E278"/>
      <c r="F278"/>
      <c r="G278"/>
    </row>
    <row r="279" spans="1:7" x14ac:dyDescent="0.25">
      <c r="A279"/>
      <c r="B279"/>
      <c r="C279"/>
      <c r="D279"/>
      <c r="E279"/>
      <c r="F279"/>
      <c r="G279"/>
    </row>
    <row r="280" spans="1:7" x14ac:dyDescent="0.25">
      <c r="A280"/>
      <c r="B280"/>
      <c r="C280"/>
      <c r="D280"/>
      <c r="E280"/>
      <c r="F280"/>
      <c r="G280"/>
    </row>
    <row r="281" spans="1:7" x14ac:dyDescent="0.25">
      <c r="A281"/>
      <c r="B281"/>
      <c r="C281"/>
      <c r="D281"/>
      <c r="E281"/>
      <c r="F281"/>
      <c r="G281"/>
    </row>
    <row r="282" spans="1:7" x14ac:dyDescent="0.25">
      <c r="A282"/>
      <c r="B282"/>
      <c r="C282"/>
      <c r="D282"/>
      <c r="E282"/>
      <c r="F282"/>
      <c r="G282"/>
    </row>
    <row r="283" spans="1:7" x14ac:dyDescent="0.25">
      <c r="A283"/>
      <c r="B283"/>
      <c r="C283"/>
      <c r="D283"/>
      <c r="E283"/>
      <c r="F283"/>
      <c r="G283"/>
    </row>
    <row r="284" spans="1:7" x14ac:dyDescent="0.25">
      <c r="A284"/>
      <c r="B284"/>
      <c r="C284"/>
      <c r="D284"/>
      <c r="E284"/>
      <c r="F284"/>
      <c r="G284"/>
    </row>
    <row r="285" spans="1:7" x14ac:dyDescent="0.25">
      <c r="A285"/>
      <c r="B285"/>
      <c r="C285"/>
      <c r="D285"/>
      <c r="E285"/>
      <c r="F285"/>
      <c r="G285"/>
    </row>
    <row r="286" spans="1:7" x14ac:dyDescent="0.25">
      <c r="A286"/>
      <c r="B286"/>
      <c r="C286"/>
      <c r="D286"/>
      <c r="E286"/>
      <c r="F286"/>
      <c r="G286"/>
    </row>
    <row r="287" spans="1:7" x14ac:dyDescent="0.25">
      <c r="A287"/>
      <c r="B287"/>
      <c r="C287"/>
      <c r="D287"/>
      <c r="E287"/>
      <c r="F287"/>
      <c r="G287"/>
    </row>
    <row r="288" spans="1:7" x14ac:dyDescent="0.25">
      <c r="A288"/>
      <c r="B288"/>
      <c r="C288"/>
      <c r="D288"/>
      <c r="E288"/>
      <c r="F288"/>
      <c r="G288"/>
    </row>
    <row r="289" spans="1:7" x14ac:dyDescent="0.25">
      <c r="A289"/>
      <c r="B289"/>
      <c r="C289"/>
      <c r="D289"/>
      <c r="E289"/>
      <c r="F289"/>
      <c r="G289"/>
    </row>
    <row r="290" spans="1:7" x14ac:dyDescent="0.25">
      <c r="A290"/>
      <c r="B290"/>
      <c r="C290"/>
      <c r="D290"/>
      <c r="E290"/>
      <c r="F290"/>
      <c r="G290"/>
    </row>
    <row r="291" spans="1:7" x14ac:dyDescent="0.25">
      <c r="A291"/>
      <c r="B291"/>
      <c r="C291"/>
      <c r="D291"/>
      <c r="E291"/>
      <c r="F291"/>
      <c r="G291"/>
    </row>
    <row r="292" spans="1:7" x14ac:dyDescent="0.25">
      <c r="A292"/>
      <c r="B292"/>
      <c r="C292"/>
      <c r="D292"/>
      <c r="E292"/>
      <c r="F292"/>
      <c r="G292"/>
    </row>
    <row r="293" spans="1:7" x14ac:dyDescent="0.25">
      <c r="A293"/>
      <c r="B293"/>
      <c r="C293"/>
      <c r="D293"/>
      <c r="E293"/>
      <c r="F293"/>
      <c r="G293"/>
    </row>
    <row r="294" spans="1:7" x14ac:dyDescent="0.25">
      <c r="A294"/>
      <c r="B294"/>
      <c r="C294"/>
      <c r="D294"/>
      <c r="E294"/>
      <c r="F294"/>
      <c r="G294"/>
    </row>
    <row r="295" spans="1:7" x14ac:dyDescent="0.25">
      <c r="A295"/>
      <c r="B295"/>
      <c r="C295"/>
      <c r="D295"/>
      <c r="E295"/>
      <c r="F295"/>
      <c r="G295"/>
    </row>
    <row r="296" spans="1:7" x14ac:dyDescent="0.25">
      <c r="A296"/>
      <c r="B296"/>
      <c r="C296"/>
      <c r="D296"/>
      <c r="E296"/>
      <c r="F296"/>
      <c r="G296"/>
    </row>
    <row r="297" spans="1:7" x14ac:dyDescent="0.25">
      <c r="A297"/>
      <c r="B297"/>
      <c r="C297"/>
      <c r="D297"/>
      <c r="E297"/>
      <c r="F297"/>
      <c r="G297"/>
    </row>
    <row r="298" spans="1:7" x14ac:dyDescent="0.25">
      <c r="A298"/>
      <c r="B298"/>
      <c r="C298"/>
      <c r="D298"/>
      <c r="E298"/>
      <c r="F298"/>
      <c r="G298"/>
    </row>
    <row r="299" spans="1:7" x14ac:dyDescent="0.25">
      <c r="A299"/>
      <c r="B299"/>
      <c r="C299"/>
      <c r="D299"/>
      <c r="E299"/>
      <c r="F299"/>
      <c r="G299"/>
    </row>
    <row r="300" spans="1:7" x14ac:dyDescent="0.25">
      <c r="A300"/>
      <c r="B300"/>
      <c r="C300"/>
      <c r="D300"/>
      <c r="E300"/>
      <c r="F300"/>
      <c r="G300"/>
    </row>
    <row r="301" spans="1:7" x14ac:dyDescent="0.25">
      <c r="A301"/>
      <c r="B301"/>
      <c r="C301"/>
      <c r="D301"/>
      <c r="E301"/>
      <c r="F301"/>
      <c r="G301"/>
    </row>
    <row r="302" spans="1:7" x14ac:dyDescent="0.25">
      <c r="A302"/>
      <c r="B302"/>
      <c r="C302"/>
      <c r="D302"/>
      <c r="E302"/>
      <c r="F302"/>
      <c r="G302"/>
    </row>
    <row r="303" spans="1:7" x14ac:dyDescent="0.25">
      <c r="A303"/>
      <c r="B303"/>
      <c r="C303"/>
      <c r="D303"/>
      <c r="E303"/>
      <c r="F303"/>
      <c r="G303"/>
    </row>
    <row r="304" spans="1:7" x14ac:dyDescent="0.25">
      <c r="A304"/>
      <c r="B304"/>
      <c r="C304"/>
      <c r="D304"/>
      <c r="E304"/>
      <c r="F304"/>
      <c r="G304"/>
    </row>
    <row r="305" spans="1:7" x14ac:dyDescent="0.25">
      <c r="A305"/>
      <c r="B305"/>
      <c r="C305"/>
      <c r="D305"/>
      <c r="E305"/>
      <c r="F305"/>
      <c r="G305"/>
    </row>
    <row r="306" spans="1:7" x14ac:dyDescent="0.25">
      <c r="A306"/>
      <c r="B306"/>
      <c r="C306"/>
      <c r="D306"/>
      <c r="E306"/>
      <c r="F306"/>
      <c r="G306"/>
    </row>
    <row r="307" spans="1:7" x14ac:dyDescent="0.25">
      <c r="A307"/>
      <c r="B307"/>
      <c r="C307"/>
      <c r="D307"/>
      <c r="E307"/>
      <c r="F307"/>
      <c r="G307"/>
    </row>
    <row r="308" spans="1:7" x14ac:dyDescent="0.25">
      <c r="A308"/>
      <c r="B308"/>
      <c r="C308"/>
      <c r="D308"/>
      <c r="E308"/>
      <c r="F308"/>
      <c r="G308"/>
    </row>
    <row r="309" spans="1:7" x14ac:dyDescent="0.25">
      <c r="A309"/>
      <c r="B309"/>
      <c r="C309"/>
      <c r="D309"/>
      <c r="E309"/>
      <c r="F309"/>
      <c r="G309"/>
    </row>
    <row r="310" spans="1:7" x14ac:dyDescent="0.25">
      <c r="A310"/>
      <c r="B310"/>
      <c r="C310"/>
      <c r="D310"/>
      <c r="E310"/>
      <c r="F310"/>
      <c r="G310"/>
    </row>
    <row r="311" spans="1:7" x14ac:dyDescent="0.25">
      <c r="A311"/>
      <c r="B311"/>
      <c r="C311"/>
      <c r="D311"/>
      <c r="E311"/>
      <c r="F311"/>
      <c r="G311"/>
    </row>
    <row r="312" spans="1:7" x14ac:dyDescent="0.25">
      <c r="A312"/>
      <c r="B312"/>
      <c r="C312"/>
      <c r="D312"/>
      <c r="E312"/>
      <c r="F312"/>
      <c r="G312"/>
    </row>
    <row r="313" spans="1:7" x14ac:dyDescent="0.25">
      <c r="A313"/>
      <c r="B313"/>
      <c r="C313"/>
      <c r="D313"/>
      <c r="E313"/>
      <c r="F313"/>
      <c r="G313"/>
    </row>
    <row r="314" spans="1:7" x14ac:dyDescent="0.25">
      <c r="A314"/>
      <c r="B314"/>
      <c r="C314"/>
      <c r="D314"/>
      <c r="E314"/>
      <c r="F314"/>
      <c r="G314"/>
    </row>
    <row r="315" spans="1:7" x14ac:dyDescent="0.25">
      <c r="A315"/>
      <c r="B315"/>
      <c r="C315"/>
      <c r="D315"/>
      <c r="E315"/>
      <c r="F315"/>
      <c r="G315"/>
    </row>
    <row r="316" spans="1:7" x14ac:dyDescent="0.25">
      <c r="A316"/>
      <c r="B316"/>
      <c r="C316"/>
      <c r="D316"/>
      <c r="E316"/>
      <c r="F316"/>
      <c r="G316"/>
    </row>
    <row r="317" spans="1:7" x14ac:dyDescent="0.25">
      <c r="A317"/>
      <c r="B317"/>
      <c r="C317"/>
      <c r="D317"/>
      <c r="E317"/>
      <c r="F317"/>
      <c r="G317"/>
    </row>
    <row r="318" spans="1:7" x14ac:dyDescent="0.25">
      <c r="A318"/>
      <c r="B318"/>
      <c r="C318"/>
      <c r="D318"/>
      <c r="E318"/>
      <c r="F318"/>
      <c r="G318"/>
    </row>
    <row r="319" spans="1:7" x14ac:dyDescent="0.25">
      <c r="A319"/>
      <c r="B319"/>
      <c r="C319"/>
      <c r="D319"/>
      <c r="E319"/>
      <c r="F319"/>
      <c r="G319"/>
    </row>
    <row r="320" spans="1:7" x14ac:dyDescent="0.25">
      <c r="A320"/>
      <c r="B320"/>
      <c r="C320"/>
      <c r="D320"/>
      <c r="E320"/>
      <c r="F320"/>
      <c r="G320"/>
    </row>
    <row r="321" spans="1:7" x14ac:dyDescent="0.25">
      <c r="A321"/>
      <c r="B321"/>
      <c r="C321"/>
      <c r="D321"/>
      <c r="E321"/>
      <c r="F321"/>
      <c r="G321"/>
    </row>
    <row r="322" spans="1:7" x14ac:dyDescent="0.25">
      <c r="A322"/>
      <c r="B322"/>
      <c r="C322"/>
      <c r="D322"/>
      <c r="E322"/>
      <c r="F322"/>
      <c r="G322"/>
    </row>
    <row r="323" spans="1:7" x14ac:dyDescent="0.25">
      <c r="A323"/>
      <c r="B323"/>
      <c r="C323"/>
      <c r="D323"/>
      <c r="E323"/>
      <c r="F323"/>
      <c r="G323"/>
    </row>
    <row r="324" spans="1:7" x14ac:dyDescent="0.25">
      <c r="A324"/>
      <c r="B324"/>
      <c r="C324"/>
      <c r="D324"/>
      <c r="E324"/>
      <c r="F324"/>
      <c r="G324"/>
    </row>
    <row r="325" spans="1:7" x14ac:dyDescent="0.25">
      <c r="A325"/>
      <c r="B325"/>
      <c r="C325"/>
      <c r="D325"/>
      <c r="E325"/>
      <c r="F325"/>
      <c r="G325"/>
    </row>
    <row r="326" spans="1:7" x14ac:dyDescent="0.25">
      <c r="A326"/>
      <c r="B326"/>
      <c r="C326"/>
      <c r="D326"/>
      <c r="E326"/>
      <c r="F326"/>
      <c r="G326"/>
    </row>
    <row r="327" spans="1:7" x14ac:dyDescent="0.25">
      <c r="A327"/>
      <c r="B327"/>
      <c r="C327"/>
      <c r="D327"/>
      <c r="E327"/>
      <c r="F327"/>
      <c r="G327"/>
    </row>
    <row r="328" spans="1:7" x14ac:dyDescent="0.25">
      <c r="A328"/>
      <c r="B328"/>
      <c r="C328"/>
      <c r="D328"/>
      <c r="E328"/>
      <c r="F328"/>
      <c r="G328"/>
    </row>
    <row r="329" spans="1:7" x14ac:dyDescent="0.25">
      <c r="A329"/>
      <c r="B329"/>
      <c r="C329"/>
      <c r="D329"/>
      <c r="E329"/>
      <c r="F329"/>
      <c r="G329"/>
    </row>
    <row r="330" spans="1:7" x14ac:dyDescent="0.25">
      <c r="A330"/>
      <c r="B330"/>
      <c r="C330"/>
      <c r="D330"/>
      <c r="E330"/>
      <c r="F330"/>
      <c r="G330"/>
    </row>
    <row r="331" spans="1:7" x14ac:dyDescent="0.25">
      <c r="A331"/>
      <c r="B331"/>
      <c r="C331"/>
      <c r="D331"/>
      <c r="E331"/>
      <c r="F331"/>
      <c r="G331"/>
    </row>
    <row r="332" spans="1:7" x14ac:dyDescent="0.25">
      <c r="A332"/>
      <c r="B332"/>
      <c r="C332"/>
      <c r="D332"/>
      <c r="E332"/>
      <c r="F332"/>
      <c r="G332"/>
    </row>
    <row r="333" spans="1:7" x14ac:dyDescent="0.25">
      <c r="A333"/>
      <c r="B333"/>
      <c r="C333"/>
      <c r="D333"/>
      <c r="E333"/>
      <c r="F333"/>
      <c r="G333"/>
    </row>
    <row r="334" spans="1:7" x14ac:dyDescent="0.25">
      <c r="A334"/>
      <c r="B334"/>
      <c r="C334"/>
      <c r="D334"/>
      <c r="E334"/>
      <c r="F334"/>
      <c r="G334"/>
    </row>
    <row r="335" spans="1:7" x14ac:dyDescent="0.25">
      <c r="A335"/>
      <c r="B335"/>
      <c r="C335"/>
      <c r="D335"/>
      <c r="E335"/>
      <c r="F335"/>
      <c r="G335"/>
    </row>
    <row r="336" spans="1:7" x14ac:dyDescent="0.25">
      <c r="A336"/>
      <c r="B336"/>
      <c r="C336"/>
      <c r="D336"/>
      <c r="E336"/>
      <c r="F336"/>
      <c r="G336"/>
    </row>
    <row r="337" spans="1:7" x14ac:dyDescent="0.25">
      <c r="A337"/>
      <c r="B337"/>
      <c r="C337"/>
      <c r="D337"/>
      <c r="E337"/>
      <c r="F337"/>
      <c r="G337"/>
    </row>
    <row r="338" spans="1:7" x14ac:dyDescent="0.25">
      <c r="A338"/>
      <c r="B338"/>
      <c r="C338"/>
      <c r="D338"/>
      <c r="E338"/>
      <c r="F338"/>
      <c r="G338"/>
    </row>
    <row r="339" spans="1:7" x14ac:dyDescent="0.25">
      <c r="A339"/>
      <c r="B339"/>
      <c r="C339"/>
      <c r="D339"/>
      <c r="E339"/>
      <c r="F339"/>
      <c r="G339"/>
    </row>
    <row r="340" spans="1:7" x14ac:dyDescent="0.25">
      <c r="A340"/>
      <c r="B340"/>
      <c r="C340"/>
      <c r="D340"/>
      <c r="E340"/>
      <c r="F340"/>
      <c r="G340"/>
    </row>
    <row r="341" spans="1:7" x14ac:dyDescent="0.25">
      <c r="A341"/>
      <c r="B341"/>
      <c r="C341"/>
      <c r="D341"/>
      <c r="E341"/>
      <c r="F341"/>
      <c r="G341"/>
    </row>
    <row r="342" spans="1:7" x14ac:dyDescent="0.25">
      <c r="A342"/>
      <c r="B342"/>
      <c r="C342"/>
      <c r="D342"/>
      <c r="E342"/>
      <c r="F342"/>
      <c r="G342"/>
    </row>
    <row r="343" spans="1:7" x14ac:dyDescent="0.25">
      <c r="A343"/>
      <c r="B343"/>
      <c r="C343"/>
      <c r="D343"/>
      <c r="E343"/>
      <c r="F343"/>
      <c r="G343"/>
    </row>
    <row r="344" spans="1:7" x14ac:dyDescent="0.25">
      <c r="A344"/>
      <c r="B344"/>
      <c r="C344"/>
      <c r="D344"/>
      <c r="E344"/>
      <c r="F344"/>
      <c r="G344"/>
    </row>
    <row r="345" spans="1:7" x14ac:dyDescent="0.25">
      <c r="A345"/>
      <c r="B345"/>
      <c r="C345"/>
      <c r="D345"/>
      <c r="E345"/>
      <c r="F345"/>
      <c r="G345"/>
    </row>
    <row r="346" spans="1:7" x14ac:dyDescent="0.25">
      <c r="A346"/>
      <c r="B346"/>
      <c r="C346"/>
      <c r="D346"/>
      <c r="E346"/>
      <c r="F346"/>
      <c r="G346"/>
    </row>
    <row r="347" spans="1:7" x14ac:dyDescent="0.25">
      <c r="A347"/>
      <c r="B347"/>
      <c r="C347"/>
      <c r="D347"/>
      <c r="E347"/>
      <c r="F347"/>
      <c r="G347"/>
    </row>
    <row r="348" spans="1:7" x14ac:dyDescent="0.25">
      <c r="A348"/>
      <c r="B348"/>
      <c r="C348"/>
      <c r="D348"/>
      <c r="E348"/>
      <c r="F348"/>
      <c r="G348"/>
    </row>
    <row r="349" spans="1:7" x14ac:dyDescent="0.25">
      <c r="A349"/>
      <c r="B349"/>
      <c r="C349"/>
      <c r="D349"/>
      <c r="E349"/>
      <c r="F349"/>
      <c r="G349"/>
    </row>
    <row r="350" spans="1:7" x14ac:dyDescent="0.25">
      <c r="A350"/>
      <c r="B350"/>
      <c r="C350"/>
      <c r="D350"/>
      <c r="E350"/>
      <c r="F350"/>
      <c r="G350"/>
    </row>
    <row r="351" spans="1:7" x14ac:dyDescent="0.25">
      <c r="A351"/>
      <c r="B351"/>
      <c r="C351"/>
      <c r="D351"/>
      <c r="E351"/>
      <c r="F351"/>
      <c r="G351"/>
    </row>
    <row r="352" spans="1:7" x14ac:dyDescent="0.25">
      <c r="A352"/>
      <c r="B352"/>
      <c r="C352"/>
      <c r="D352"/>
      <c r="E352"/>
      <c r="F352"/>
      <c r="G352"/>
    </row>
    <row r="353" spans="1:7" x14ac:dyDescent="0.25">
      <c r="A353"/>
      <c r="B353"/>
      <c r="C353"/>
      <c r="D353"/>
      <c r="E353"/>
      <c r="F353"/>
      <c r="G353"/>
    </row>
    <row r="354" spans="1:7" x14ac:dyDescent="0.25">
      <c r="A354"/>
      <c r="B354"/>
      <c r="C354"/>
      <c r="D354"/>
      <c r="E354"/>
      <c r="F354"/>
      <c r="G354"/>
    </row>
    <row r="355" spans="1:7" x14ac:dyDescent="0.25">
      <c r="A355"/>
      <c r="B355"/>
      <c r="C355"/>
      <c r="D355"/>
      <c r="E355"/>
      <c r="F355"/>
      <c r="G355"/>
    </row>
    <row r="356" spans="1:7" x14ac:dyDescent="0.25">
      <c r="A356"/>
      <c r="B356"/>
      <c r="C356"/>
      <c r="D356"/>
      <c r="E356"/>
      <c r="F356"/>
      <c r="G356"/>
    </row>
    <row r="357" spans="1:7" x14ac:dyDescent="0.25">
      <c r="A357"/>
      <c r="B357"/>
      <c r="C357"/>
      <c r="D357"/>
      <c r="E357"/>
      <c r="F357"/>
      <c r="G357"/>
    </row>
    <row r="358" spans="1:7" x14ac:dyDescent="0.25">
      <c r="A358"/>
      <c r="B358"/>
      <c r="C358"/>
      <c r="D358"/>
      <c r="E358"/>
      <c r="F358"/>
      <c r="G358"/>
    </row>
    <row r="359" spans="1:7" x14ac:dyDescent="0.25">
      <c r="A359"/>
      <c r="B359"/>
      <c r="C359"/>
      <c r="D359"/>
      <c r="E359"/>
      <c r="F359"/>
      <c r="G359"/>
    </row>
    <row r="360" spans="1:7" x14ac:dyDescent="0.25">
      <c r="A360"/>
      <c r="B360"/>
      <c r="C360"/>
      <c r="D360"/>
      <c r="E360"/>
      <c r="F360"/>
      <c r="G360"/>
    </row>
    <row r="361" spans="1:7" x14ac:dyDescent="0.25">
      <c r="A361"/>
      <c r="B361"/>
      <c r="C361"/>
      <c r="D361"/>
      <c r="E361"/>
      <c r="F361"/>
      <c r="G361"/>
    </row>
    <row r="362" spans="1:7" x14ac:dyDescent="0.25">
      <c r="A362"/>
      <c r="B362"/>
      <c r="C362"/>
      <c r="D362"/>
      <c r="E362"/>
      <c r="F362"/>
      <c r="G362"/>
    </row>
    <row r="363" spans="1:7" x14ac:dyDescent="0.25">
      <c r="A363"/>
      <c r="B363"/>
      <c r="C363"/>
      <c r="D363"/>
      <c r="E363"/>
      <c r="F363"/>
      <c r="G363"/>
    </row>
    <row r="364" spans="1:7" x14ac:dyDescent="0.25">
      <c r="A364"/>
      <c r="B364"/>
      <c r="C364"/>
      <c r="D364"/>
      <c r="E364"/>
      <c r="F364"/>
      <c r="G364"/>
    </row>
    <row r="365" spans="1:7" x14ac:dyDescent="0.25">
      <c r="A365"/>
      <c r="B365"/>
      <c r="C365"/>
      <c r="D365"/>
      <c r="E365"/>
      <c r="F365"/>
      <c r="G365"/>
    </row>
    <row r="366" spans="1:7" x14ac:dyDescent="0.25">
      <c r="A366"/>
      <c r="B366"/>
      <c r="C366"/>
      <c r="D366"/>
      <c r="E366"/>
      <c r="F366"/>
      <c r="G366"/>
    </row>
    <row r="367" spans="1:7" x14ac:dyDescent="0.25">
      <c r="A367"/>
      <c r="B367"/>
      <c r="C367"/>
      <c r="D367"/>
      <c r="E367"/>
      <c r="F367"/>
      <c r="G367"/>
    </row>
    <row r="368" spans="1:7" x14ac:dyDescent="0.25">
      <c r="A368"/>
      <c r="B368"/>
      <c r="C368"/>
      <c r="D368"/>
      <c r="E368"/>
      <c r="F368"/>
      <c r="G368"/>
    </row>
    <row r="369" spans="1:7" x14ac:dyDescent="0.25">
      <c r="A369"/>
      <c r="B369"/>
      <c r="C369"/>
      <c r="D369"/>
      <c r="E369"/>
      <c r="F369"/>
      <c r="G369"/>
    </row>
    <row r="370" spans="1:7" x14ac:dyDescent="0.25">
      <c r="A370"/>
      <c r="B370"/>
      <c r="C370"/>
      <c r="D370"/>
      <c r="E370"/>
      <c r="F370"/>
      <c r="G370"/>
    </row>
    <row r="371" spans="1:7" x14ac:dyDescent="0.25">
      <c r="A371"/>
      <c r="B371"/>
      <c r="C371"/>
      <c r="D371"/>
      <c r="E371"/>
      <c r="F371"/>
      <c r="G371"/>
    </row>
    <row r="372" spans="1:7" x14ac:dyDescent="0.25">
      <c r="A372"/>
      <c r="B372"/>
      <c r="C372"/>
      <c r="D372"/>
      <c r="E372"/>
      <c r="F372"/>
      <c r="G372"/>
    </row>
    <row r="373" spans="1:7" x14ac:dyDescent="0.25">
      <c r="A373"/>
      <c r="B373"/>
      <c r="C373"/>
      <c r="D373"/>
      <c r="E373"/>
      <c r="F373"/>
      <c r="G373"/>
    </row>
    <row r="374" spans="1:7" x14ac:dyDescent="0.25">
      <c r="A374"/>
      <c r="B374"/>
      <c r="C374"/>
      <c r="D374"/>
      <c r="E374"/>
      <c r="F374"/>
      <c r="G374"/>
    </row>
    <row r="375" spans="1:7" x14ac:dyDescent="0.25">
      <c r="A375"/>
      <c r="B375"/>
      <c r="C375"/>
      <c r="D375"/>
      <c r="E375"/>
      <c r="F375"/>
      <c r="G375"/>
    </row>
    <row r="376" spans="1:7" x14ac:dyDescent="0.25">
      <c r="A376"/>
      <c r="B376"/>
      <c r="C376"/>
      <c r="D376"/>
      <c r="E376"/>
      <c r="F376"/>
      <c r="G376"/>
    </row>
    <row r="377" spans="1:7" x14ac:dyDescent="0.25">
      <c r="A377"/>
      <c r="B377"/>
      <c r="C377"/>
      <c r="D377"/>
      <c r="E377"/>
      <c r="F377"/>
      <c r="G377"/>
    </row>
    <row r="378" spans="1:7" x14ac:dyDescent="0.25">
      <c r="A378"/>
      <c r="B378"/>
      <c r="C378"/>
      <c r="D378"/>
      <c r="E378"/>
      <c r="F378"/>
      <c r="G378"/>
    </row>
    <row r="379" spans="1:7" x14ac:dyDescent="0.25">
      <c r="A379"/>
      <c r="B379"/>
      <c r="C379"/>
      <c r="D379"/>
      <c r="E379"/>
      <c r="F379"/>
      <c r="G379"/>
    </row>
    <row r="380" spans="1:7" x14ac:dyDescent="0.25">
      <c r="A380"/>
      <c r="B380"/>
      <c r="C380"/>
      <c r="D380"/>
      <c r="E380"/>
      <c r="F380"/>
      <c r="G380"/>
    </row>
    <row r="381" spans="1:7" x14ac:dyDescent="0.25">
      <c r="A381"/>
      <c r="B381"/>
      <c r="C381"/>
      <c r="D381"/>
      <c r="E381"/>
      <c r="F381"/>
      <c r="G381"/>
    </row>
    <row r="382" spans="1:7" x14ac:dyDescent="0.25">
      <c r="A382"/>
      <c r="B382"/>
      <c r="C382"/>
      <c r="D382"/>
      <c r="E382"/>
      <c r="F382"/>
      <c r="G382"/>
    </row>
    <row r="383" spans="1:7" x14ac:dyDescent="0.25">
      <c r="A383"/>
      <c r="B383"/>
      <c r="C383"/>
      <c r="D383"/>
      <c r="E383"/>
      <c r="F383"/>
      <c r="G383"/>
    </row>
    <row r="384" spans="1:7" x14ac:dyDescent="0.25">
      <c r="A384"/>
      <c r="B384"/>
      <c r="C384"/>
      <c r="D384"/>
      <c r="E384"/>
      <c r="F384"/>
      <c r="G384"/>
    </row>
    <row r="385" spans="1:7" x14ac:dyDescent="0.25">
      <c r="A385"/>
      <c r="B385"/>
      <c r="C385"/>
      <c r="D385"/>
      <c r="E385"/>
      <c r="F385"/>
      <c r="G385"/>
    </row>
    <row r="386" spans="1:7" x14ac:dyDescent="0.25">
      <c r="A386"/>
      <c r="B386"/>
      <c r="C386"/>
      <c r="D386"/>
      <c r="E386"/>
      <c r="F386"/>
      <c r="G386"/>
    </row>
    <row r="387" spans="1:7" x14ac:dyDescent="0.25">
      <c r="A387"/>
      <c r="B387"/>
      <c r="C387"/>
      <c r="D387"/>
      <c r="E387"/>
      <c r="F387"/>
      <c r="G387"/>
    </row>
    <row r="388" spans="1:7" x14ac:dyDescent="0.25">
      <c r="A388"/>
      <c r="B388"/>
      <c r="C388"/>
      <c r="D388"/>
      <c r="E388"/>
      <c r="F388"/>
      <c r="G388"/>
    </row>
    <row r="389" spans="1:7" x14ac:dyDescent="0.25">
      <c r="A389"/>
      <c r="B389"/>
      <c r="C389"/>
      <c r="D389"/>
      <c r="E389"/>
      <c r="F389"/>
      <c r="G389"/>
    </row>
    <row r="390" spans="1:7" x14ac:dyDescent="0.25">
      <c r="A390"/>
      <c r="B390"/>
      <c r="C390"/>
      <c r="D390"/>
      <c r="E390"/>
      <c r="F390"/>
      <c r="G390"/>
    </row>
    <row r="391" spans="1:7" x14ac:dyDescent="0.25">
      <c r="A391"/>
      <c r="B391"/>
      <c r="C391"/>
      <c r="D391"/>
      <c r="E391"/>
      <c r="F391"/>
      <c r="G391"/>
    </row>
    <row r="392" spans="1:7" x14ac:dyDescent="0.25">
      <c r="A392"/>
      <c r="B392"/>
      <c r="C392"/>
      <c r="D392"/>
      <c r="E392"/>
      <c r="F392"/>
      <c r="G392"/>
    </row>
    <row r="393" spans="1:7" x14ac:dyDescent="0.25">
      <c r="A393"/>
      <c r="B393"/>
      <c r="C393"/>
      <c r="D393"/>
      <c r="E393"/>
      <c r="F393"/>
      <c r="G393"/>
    </row>
    <row r="394" spans="1:7" x14ac:dyDescent="0.25">
      <c r="A394"/>
      <c r="B394"/>
      <c r="C394"/>
      <c r="D394"/>
      <c r="E394"/>
      <c r="F394"/>
      <c r="G394"/>
    </row>
    <row r="395" spans="1:7" x14ac:dyDescent="0.25">
      <c r="A395"/>
      <c r="B395"/>
      <c r="C395"/>
      <c r="D395"/>
      <c r="E395"/>
      <c r="F395"/>
      <c r="G395"/>
    </row>
    <row r="396" spans="1:7" x14ac:dyDescent="0.25">
      <c r="A396"/>
      <c r="B396"/>
      <c r="C396"/>
      <c r="D396"/>
      <c r="E396"/>
      <c r="F396"/>
      <c r="G396"/>
    </row>
    <row r="397" spans="1:7" x14ac:dyDescent="0.25">
      <c r="A397"/>
      <c r="B397"/>
      <c r="C397"/>
      <c r="D397"/>
      <c r="E397"/>
      <c r="F397"/>
      <c r="G397"/>
    </row>
    <row r="398" spans="1:7" x14ac:dyDescent="0.25">
      <c r="A398"/>
      <c r="B398"/>
      <c r="C398"/>
      <c r="D398"/>
      <c r="E398"/>
      <c r="F398"/>
      <c r="G398"/>
    </row>
    <row r="399" spans="1:7" x14ac:dyDescent="0.25">
      <c r="A399"/>
      <c r="B399"/>
      <c r="C399"/>
      <c r="D399"/>
      <c r="E399"/>
      <c r="F399"/>
      <c r="G399"/>
    </row>
    <row r="400" spans="1:7" x14ac:dyDescent="0.25">
      <c r="A400"/>
      <c r="B400"/>
      <c r="C400"/>
      <c r="D400"/>
      <c r="E400"/>
      <c r="F400"/>
      <c r="G400"/>
    </row>
    <row r="401" spans="1:7" x14ac:dyDescent="0.25">
      <c r="A401"/>
      <c r="B401"/>
      <c r="C401"/>
      <c r="D401"/>
      <c r="E401"/>
      <c r="F401"/>
      <c r="G401"/>
    </row>
    <row r="402" spans="1:7" x14ac:dyDescent="0.25">
      <c r="A402"/>
      <c r="B402"/>
      <c r="C402"/>
      <c r="D402"/>
      <c r="E402"/>
      <c r="F402"/>
      <c r="G402"/>
    </row>
    <row r="403" spans="1:7" x14ac:dyDescent="0.25">
      <c r="A403"/>
      <c r="B403"/>
      <c r="C403"/>
      <c r="D403"/>
      <c r="E403"/>
      <c r="F403"/>
      <c r="G403"/>
    </row>
    <row r="404" spans="1:7" x14ac:dyDescent="0.25">
      <c r="A404"/>
      <c r="B404"/>
      <c r="C404"/>
      <c r="D404"/>
      <c r="E404"/>
      <c r="F404"/>
      <c r="G404"/>
    </row>
    <row r="405" spans="1:7" x14ac:dyDescent="0.25">
      <c r="A405"/>
      <c r="B405"/>
      <c r="C405"/>
      <c r="D405"/>
      <c r="E405"/>
      <c r="F405"/>
      <c r="G405"/>
    </row>
    <row r="406" spans="1:7" x14ac:dyDescent="0.25">
      <c r="A406"/>
      <c r="B406"/>
      <c r="C406"/>
      <c r="D406"/>
      <c r="E406"/>
      <c r="F406"/>
      <c r="G406"/>
    </row>
    <row r="407" spans="1:7" x14ac:dyDescent="0.25">
      <c r="A407"/>
      <c r="B407"/>
      <c r="C407"/>
      <c r="D407"/>
      <c r="E407"/>
      <c r="F407"/>
      <c r="G407"/>
    </row>
    <row r="408" spans="1:7" x14ac:dyDescent="0.25">
      <c r="A408"/>
      <c r="B408"/>
      <c r="C408"/>
      <c r="D408"/>
      <c r="E408"/>
      <c r="F408"/>
      <c r="G408"/>
    </row>
    <row r="409" spans="1:7" x14ac:dyDescent="0.25">
      <c r="A409"/>
      <c r="B409"/>
      <c r="C409"/>
      <c r="D409"/>
      <c r="E409"/>
      <c r="F409"/>
      <c r="G409"/>
    </row>
    <row r="410" spans="1:7" x14ac:dyDescent="0.25">
      <c r="A410"/>
      <c r="B410"/>
      <c r="C410"/>
      <c r="D410"/>
      <c r="E410"/>
      <c r="F410"/>
      <c r="G410"/>
    </row>
    <row r="411" spans="1:7" x14ac:dyDescent="0.25">
      <c r="A411"/>
      <c r="B411"/>
      <c r="C411"/>
      <c r="D411"/>
      <c r="E411"/>
      <c r="F411"/>
      <c r="G411"/>
    </row>
    <row r="412" spans="1:7" x14ac:dyDescent="0.25">
      <c r="A412"/>
      <c r="B412"/>
      <c r="C412"/>
      <c r="D412"/>
      <c r="E412"/>
      <c r="F412"/>
      <c r="G412"/>
    </row>
    <row r="413" spans="1:7" x14ac:dyDescent="0.25">
      <c r="A413"/>
      <c r="B413"/>
      <c r="C413"/>
      <c r="D413"/>
      <c r="E413"/>
      <c r="F413"/>
      <c r="G413"/>
    </row>
    <row r="414" spans="1:7" x14ac:dyDescent="0.25">
      <c r="A414"/>
      <c r="B414"/>
      <c r="C414"/>
      <c r="D414"/>
      <c r="E414"/>
      <c r="F414"/>
      <c r="G414"/>
    </row>
    <row r="415" spans="1:7" x14ac:dyDescent="0.25">
      <c r="A415"/>
      <c r="B415"/>
      <c r="C415"/>
      <c r="D415"/>
      <c r="E415"/>
      <c r="F415"/>
      <c r="G415"/>
    </row>
    <row r="416" spans="1:7" x14ac:dyDescent="0.25">
      <c r="A416"/>
      <c r="B416"/>
      <c r="C416"/>
      <c r="D416"/>
      <c r="E416"/>
      <c r="F416"/>
      <c r="G416"/>
    </row>
    <row r="417" spans="1:7" x14ac:dyDescent="0.25">
      <c r="A417"/>
      <c r="B417"/>
      <c r="C417"/>
      <c r="D417"/>
      <c r="E417"/>
      <c r="F417"/>
      <c r="G417"/>
    </row>
    <row r="418" spans="1:7" x14ac:dyDescent="0.25">
      <c r="A418"/>
      <c r="B418"/>
      <c r="C418"/>
      <c r="D418"/>
      <c r="E418"/>
      <c r="F418"/>
      <c r="G418"/>
    </row>
    <row r="419" spans="1:7" x14ac:dyDescent="0.25">
      <c r="A419"/>
      <c r="B419"/>
      <c r="C419"/>
      <c r="D419"/>
      <c r="E419"/>
      <c r="F419"/>
      <c r="G419"/>
    </row>
    <row r="420" spans="1:7" x14ac:dyDescent="0.25">
      <c r="A420"/>
      <c r="B420"/>
      <c r="C420"/>
      <c r="D420"/>
      <c r="E420"/>
      <c r="F420"/>
      <c r="G420"/>
    </row>
    <row r="421" spans="1:7" x14ac:dyDescent="0.25">
      <c r="A421"/>
      <c r="B421"/>
      <c r="C421"/>
      <c r="D421"/>
      <c r="E421"/>
      <c r="F421"/>
      <c r="G421"/>
    </row>
    <row r="422" spans="1:7" x14ac:dyDescent="0.25">
      <c r="A422"/>
      <c r="B422"/>
      <c r="C422"/>
      <c r="D422"/>
      <c r="E422"/>
      <c r="F422"/>
      <c r="G422"/>
    </row>
    <row r="423" spans="1:7" x14ac:dyDescent="0.25">
      <c r="A423"/>
      <c r="B423"/>
      <c r="C423"/>
      <c r="D423"/>
      <c r="E423"/>
      <c r="F423"/>
      <c r="G423"/>
    </row>
    <row r="424" spans="1:7" x14ac:dyDescent="0.25">
      <c r="A424"/>
      <c r="B424"/>
      <c r="C424"/>
      <c r="D424"/>
      <c r="E424"/>
      <c r="F424"/>
      <c r="G424"/>
    </row>
    <row r="425" spans="1:7" x14ac:dyDescent="0.25">
      <c r="A425"/>
      <c r="B425"/>
      <c r="C425"/>
      <c r="D425"/>
      <c r="E425"/>
      <c r="F425"/>
      <c r="G425"/>
    </row>
    <row r="426" spans="1:7" x14ac:dyDescent="0.25">
      <c r="A426"/>
      <c r="B426"/>
      <c r="C426"/>
      <c r="D426"/>
      <c r="E426"/>
      <c r="F426"/>
      <c r="G426"/>
    </row>
    <row r="427" spans="1:7" x14ac:dyDescent="0.25">
      <c r="A427"/>
      <c r="B427"/>
      <c r="C427"/>
      <c r="D427"/>
      <c r="E427"/>
      <c r="F427"/>
      <c r="G427"/>
    </row>
    <row r="428" spans="1:7" x14ac:dyDescent="0.25">
      <c r="A428"/>
      <c r="B428"/>
      <c r="C428"/>
      <c r="D428"/>
      <c r="E428"/>
      <c r="F428"/>
      <c r="G428"/>
    </row>
    <row r="429" spans="1:7" x14ac:dyDescent="0.25">
      <c r="A429"/>
      <c r="B429"/>
      <c r="C429"/>
      <c r="D429"/>
      <c r="E429"/>
      <c r="F429"/>
      <c r="G429"/>
    </row>
    <row r="430" spans="1:7" x14ac:dyDescent="0.25">
      <c r="A430"/>
      <c r="B430"/>
      <c r="C430"/>
      <c r="D430"/>
      <c r="E430"/>
      <c r="F430"/>
      <c r="G430"/>
    </row>
    <row r="431" spans="1:7" x14ac:dyDescent="0.25">
      <c r="A431"/>
      <c r="B431"/>
      <c r="C431"/>
      <c r="D431"/>
      <c r="E431"/>
      <c r="F431"/>
      <c r="G431"/>
    </row>
    <row r="432" spans="1:7" x14ac:dyDescent="0.25">
      <c r="A432"/>
      <c r="B432"/>
      <c r="C432"/>
      <c r="D432"/>
      <c r="E432"/>
      <c r="F432"/>
      <c r="G432"/>
    </row>
    <row r="433" spans="1:7" x14ac:dyDescent="0.25">
      <c r="A433"/>
      <c r="B433"/>
      <c r="C433"/>
      <c r="D433"/>
      <c r="E433"/>
      <c r="F433"/>
      <c r="G433"/>
    </row>
    <row r="434" spans="1:7" x14ac:dyDescent="0.25">
      <c r="A434"/>
      <c r="B434"/>
      <c r="C434"/>
      <c r="D434"/>
      <c r="E434"/>
      <c r="F434"/>
      <c r="G434"/>
    </row>
    <row r="435" spans="1:7" x14ac:dyDescent="0.25">
      <c r="A435"/>
      <c r="B435"/>
      <c r="C435"/>
      <c r="D435"/>
      <c r="E435"/>
      <c r="F435"/>
      <c r="G435"/>
    </row>
    <row r="436" spans="1:7" x14ac:dyDescent="0.25">
      <c r="A436"/>
      <c r="B436"/>
      <c r="C436"/>
      <c r="D436"/>
      <c r="E436"/>
      <c r="F436"/>
      <c r="G436"/>
    </row>
    <row r="437" spans="1:7" x14ac:dyDescent="0.25">
      <c r="A437"/>
      <c r="B437"/>
      <c r="C437"/>
      <c r="D437"/>
      <c r="E437"/>
      <c r="F437"/>
      <c r="G437"/>
    </row>
    <row r="438" spans="1:7" x14ac:dyDescent="0.25">
      <c r="A438"/>
      <c r="B438"/>
      <c r="C438"/>
      <c r="D438"/>
      <c r="E438"/>
      <c r="F438"/>
      <c r="G438"/>
    </row>
    <row r="439" spans="1:7" x14ac:dyDescent="0.25">
      <c r="A439"/>
      <c r="B439"/>
      <c r="C439"/>
      <c r="D439"/>
      <c r="E439"/>
      <c r="F439"/>
      <c r="G439"/>
    </row>
    <row r="440" spans="1:7" x14ac:dyDescent="0.25">
      <c r="A440"/>
      <c r="B440"/>
      <c r="C440"/>
      <c r="D440"/>
      <c r="E440"/>
      <c r="F440"/>
      <c r="G440"/>
    </row>
    <row r="441" spans="1:7" x14ac:dyDescent="0.25">
      <c r="A441"/>
      <c r="B441"/>
      <c r="C441"/>
      <c r="D441"/>
      <c r="E441"/>
      <c r="F441"/>
      <c r="G441"/>
    </row>
    <row r="442" spans="1:7" x14ac:dyDescent="0.25">
      <c r="A442"/>
      <c r="B442"/>
      <c r="C442"/>
      <c r="D442"/>
      <c r="E442"/>
      <c r="F442"/>
      <c r="G442"/>
    </row>
    <row r="443" spans="1:7" x14ac:dyDescent="0.25">
      <c r="A443"/>
      <c r="B443"/>
      <c r="C443"/>
      <c r="D443"/>
      <c r="E443"/>
      <c r="F443"/>
      <c r="G443"/>
    </row>
    <row r="444" spans="1:7" x14ac:dyDescent="0.25">
      <c r="A444"/>
      <c r="B444"/>
      <c r="C444"/>
      <c r="D444"/>
      <c r="E444"/>
      <c r="F444"/>
      <c r="G444"/>
    </row>
    <row r="445" spans="1:7" x14ac:dyDescent="0.25">
      <c r="A445"/>
      <c r="B445"/>
      <c r="C445"/>
      <c r="D445"/>
      <c r="E445"/>
      <c r="F445"/>
      <c r="G445"/>
    </row>
    <row r="446" spans="1:7" x14ac:dyDescent="0.25">
      <c r="A446"/>
      <c r="B446"/>
      <c r="C446"/>
      <c r="D446"/>
      <c r="E446"/>
      <c r="F446"/>
      <c r="G446"/>
    </row>
    <row r="447" spans="1:7" x14ac:dyDescent="0.25">
      <c r="A447"/>
      <c r="B447"/>
      <c r="C447"/>
      <c r="D447"/>
      <c r="E447"/>
      <c r="F447"/>
      <c r="G447"/>
    </row>
    <row r="448" spans="1:7" x14ac:dyDescent="0.25">
      <c r="A448"/>
      <c r="B448"/>
      <c r="C448"/>
      <c r="D448"/>
      <c r="E448"/>
      <c r="F448"/>
      <c r="G448"/>
    </row>
    <row r="449" spans="1:7" x14ac:dyDescent="0.25">
      <c r="A449"/>
      <c r="B449"/>
      <c r="C449"/>
      <c r="D449"/>
      <c r="E449"/>
      <c r="F449"/>
      <c r="G449"/>
    </row>
    <row r="450" spans="1:7" x14ac:dyDescent="0.25">
      <c r="A450"/>
      <c r="B450"/>
      <c r="C450"/>
      <c r="D450"/>
      <c r="E450"/>
      <c r="F450"/>
      <c r="G450"/>
    </row>
    <row r="451" spans="1:7" x14ac:dyDescent="0.25">
      <c r="A451"/>
      <c r="B451"/>
      <c r="C451"/>
      <c r="D451"/>
      <c r="E451"/>
      <c r="F451"/>
      <c r="G451"/>
    </row>
    <row r="452" spans="1:7" x14ac:dyDescent="0.25">
      <c r="A452"/>
      <c r="B452"/>
      <c r="C452"/>
      <c r="D452"/>
      <c r="E452"/>
      <c r="F452"/>
      <c r="G452"/>
    </row>
    <row r="453" spans="1:7" x14ac:dyDescent="0.25">
      <c r="A453"/>
      <c r="B453"/>
      <c r="C453"/>
      <c r="D453"/>
      <c r="E453"/>
      <c r="F453"/>
      <c r="G453"/>
    </row>
    <row r="454" spans="1:7" x14ac:dyDescent="0.25">
      <c r="A454"/>
      <c r="B454"/>
      <c r="C454"/>
      <c r="D454"/>
      <c r="E454"/>
      <c r="F454"/>
      <c r="G454"/>
    </row>
    <row r="455" spans="1:7" x14ac:dyDescent="0.25">
      <c r="A455"/>
      <c r="B455"/>
      <c r="C455"/>
      <c r="D455"/>
      <c r="E455"/>
      <c r="F455"/>
      <c r="G455"/>
    </row>
    <row r="456" spans="1:7" x14ac:dyDescent="0.25">
      <c r="A456"/>
      <c r="B456"/>
      <c r="C456"/>
      <c r="D456"/>
      <c r="E456"/>
      <c r="F456"/>
      <c r="G456"/>
    </row>
    <row r="457" spans="1:7" x14ac:dyDescent="0.25">
      <c r="A457"/>
      <c r="B457"/>
      <c r="C457"/>
      <c r="D457"/>
      <c r="E457"/>
      <c r="F457"/>
      <c r="G457"/>
    </row>
    <row r="458" spans="1:7" x14ac:dyDescent="0.25">
      <c r="A458"/>
      <c r="B458"/>
      <c r="C458"/>
      <c r="D458"/>
      <c r="E458"/>
      <c r="F458"/>
      <c r="G458"/>
    </row>
    <row r="459" spans="1:7" x14ac:dyDescent="0.25">
      <c r="A459"/>
      <c r="B459"/>
      <c r="C459"/>
      <c r="D459"/>
      <c r="E459"/>
      <c r="F459"/>
      <c r="G459"/>
    </row>
    <row r="460" spans="1:7" x14ac:dyDescent="0.25">
      <c r="A460"/>
      <c r="B460"/>
      <c r="C460"/>
      <c r="D460"/>
      <c r="E460"/>
      <c r="F460"/>
      <c r="G460"/>
    </row>
    <row r="461" spans="1:7" x14ac:dyDescent="0.25">
      <c r="A461"/>
      <c r="B461"/>
      <c r="C461"/>
      <c r="D461"/>
      <c r="E461"/>
      <c r="F461"/>
      <c r="G461"/>
    </row>
    <row r="462" spans="1:7" x14ac:dyDescent="0.25">
      <c r="A462"/>
      <c r="B462"/>
      <c r="C462"/>
      <c r="D462"/>
      <c r="E462"/>
      <c r="F462"/>
      <c r="G462"/>
    </row>
    <row r="463" spans="1:7" x14ac:dyDescent="0.25">
      <c r="A463"/>
      <c r="B463"/>
      <c r="C463"/>
      <c r="D463"/>
      <c r="E463"/>
      <c r="F463"/>
      <c r="G463"/>
    </row>
    <row r="464" spans="1:7" x14ac:dyDescent="0.25">
      <c r="A464"/>
      <c r="B464"/>
      <c r="C464"/>
      <c r="D464"/>
      <c r="E464"/>
      <c r="F464"/>
      <c r="G464"/>
    </row>
    <row r="465" spans="1:7" x14ac:dyDescent="0.25">
      <c r="A465"/>
      <c r="B465"/>
      <c r="C465"/>
      <c r="D465"/>
      <c r="E465"/>
      <c r="F465"/>
      <c r="G465"/>
    </row>
    <row r="466" spans="1:7" x14ac:dyDescent="0.25">
      <c r="A466"/>
      <c r="B466"/>
      <c r="C466"/>
      <c r="D466"/>
      <c r="E466"/>
      <c r="F466"/>
      <c r="G466"/>
    </row>
    <row r="467" spans="1:7" x14ac:dyDescent="0.25">
      <c r="A467"/>
      <c r="B467"/>
      <c r="C467"/>
      <c r="D467"/>
      <c r="E467"/>
      <c r="F467"/>
      <c r="G467"/>
    </row>
    <row r="468" spans="1:7" x14ac:dyDescent="0.25">
      <c r="A468"/>
      <c r="B468"/>
      <c r="C468"/>
      <c r="D468"/>
      <c r="E468"/>
      <c r="F468"/>
      <c r="G468"/>
    </row>
    <row r="469" spans="1:7" x14ac:dyDescent="0.25">
      <c r="A469"/>
      <c r="B469"/>
      <c r="C469"/>
      <c r="D469"/>
      <c r="E469"/>
      <c r="F469"/>
      <c r="G469"/>
    </row>
    <row r="470" spans="1:7" x14ac:dyDescent="0.25">
      <c r="A470"/>
      <c r="B470"/>
      <c r="C470"/>
      <c r="D470"/>
      <c r="E470"/>
      <c r="F470"/>
      <c r="G470"/>
    </row>
    <row r="471" spans="1:7" x14ac:dyDescent="0.25">
      <c r="A471"/>
      <c r="B471"/>
      <c r="C471"/>
      <c r="D471"/>
      <c r="E471"/>
      <c r="F471"/>
      <c r="G471"/>
    </row>
    <row r="472" spans="1:7" x14ac:dyDescent="0.25">
      <c r="A472"/>
      <c r="B472"/>
      <c r="C472"/>
      <c r="D472"/>
      <c r="E472"/>
      <c r="F472"/>
      <c r="G472"/>
    </row>
    <row r="473" spans="1:7" x14ac:dyDescent="0.25">
      <c r="A473"/>
      <c r="B473"/>
      <c r="C473"/>
      <c r="D473"/>
      <c r="E473"/>
      <c r="F473"/>
      <c r="G473"/>
    </row>
    <row r="474" spans="1:7" x14ac:dyDescent="0.25">
      <c r="A474"/>
      <c r="B474"/>
      <c r="C474"/>
      <c r="D474"/>
      <c r="E474"/>
      <c r="F474"/>
      <c r="G474"/>
    </row>
    <row r="475" spans="1:7" x14ac:dyDescent="0.25">
      <c r="A475"/>
      <c r="B475"/>
      <c r="C475"/>
      <c r="D475"/>
      <c r="E475"/>
      <c r="F475"/>
      <c r="G475"/>
    </row>
    <row r="476" spans="1:7" x14ac:dyDescent="0.25">
      <c r="A476"/>
      <c r="B476"/>
      <c r="C476"/>
      <c r="D476"/>
      <c r="E476"/>
      <c r="F476"/>
      <c r="G476"/>
    </row>
    <row r="477" spans="1:7" x14ac:dyDescent="0.25">
      <c r="A477"/>
      <c r="B477"/>
      <c r="C477"/>
      <c r="D477"/>
      <c r="E477"/>
      <c r="F477"/>
      <c r="G477"/>
    </row>
    <row r="478" spans="1:7" x14ac:dyDescent="0.25">
      <c r="A478"/>
      <c r="B478"/>
      <c r="C478"/>
      <c r="D478"/>
      <c r="E478"/>
      <c r="F478"/>
      <c r="G478"/>
    </row>
    <row r="479" spans="1:7" x14ac:dyDescent="0.25">
      <c r="A479"/>
      <c r="B479"/>
      <c r="C479"/>
      <c r="D479"/>
      <c r="E479"/>
      <c r="F479"/>
      <c r="G479"/>
    </row>
    <row r="480" spans="1:7" x14ac:dyDescent="0.25">
      <c r="A480"/>
      <c r="B480"/>
      <c r="C480"/>
      <c r="D480"/>
      <c r="E480"/>
      <c r="F480"/>
      <c r="G480"/>
    </row>
    <row r="481" spans="1:7" x14ac:dyDescent="0.25">
      <c r="A481"/>
      <c r="B481"/>
      <c r="C481"/>
      <c r="D481"/>
      <c r="E481"/>
      <c r="F481"/>
      <c r="G481"/>
    </row>
    <row r="482" spans="1:7" x14ac:dyDescent="0.25">
      <c r="A482"/>
      <c r="B482"/>
      <c r="C482"/>
      <c r="D482"/>
      <c r="E482"/>
      <c r="F482"/>
      <c r="G482"/>
    </row>
    <row r="483" spans="1:7" x14ac:dyDescent="0.25">
      <c r="A483"/>
      <c r="B483"/>
      <c r="C483"/>
      <c r="D483"/>
      <c r="E483"/>
      <c r="F483"/>
      <c r="G483"/>
    </row>
    <row r="484" spans="1:7" x14ac:dyDescent="0.25">
      <c r="A484"/>
      <c r="B484"/>
      <c r="C484"/>
      <c r="D484"/>
      <c r="E484"/>
      <c r="F484"/>
      <c r="G484"/>
    </row>
    <row r="485" spans="1:7" x14ac:dyDescent="0.25">
      <c r="A485"/>
      <c r="B485"/>
      <c r="C485"/>
      <c r="D485"/>
      <c r="E485"/>
      <c r="F485"/>
      <c r="G485"/>
    </row>
    <row r="486" spans="1:7" x14ac:dyDescent="0.25">
      <c r="A486"/>
      <c r="B486"/>
      <c r="C486"/>
      <c r="D486"/>
      <c r="E486"/>
      <c r="F486"/>
      <c r="G486"/>
    </row>
    <row r="487" spans="1:7" x14ac:dyDescent="0.25">
      <c r="A487"/>
      <c r="B487"/>
      <c r="C487"/>
      <c r="D487"/>
      <c r="E487"/>
      <c r="F487"/>
      <c r="G487"/>
    </row>
    <row r="488" spans="1:7" x14ac:dyDescent="0.25">
      <c r="A488"/>
      <c r="B488"/>
      <c r="C488"/>
      <c r="D488"/>
      <c r="E488"/>
      <c r="F488"/>
      <c r="G488"/>
    </row>
    <row r="489" spans="1:7" x14ac:dyDescent="0.25">
      <c r="A489"/>
      <c r="B489"/>
      <c r="C489"/>
      <c r="D489"/>
      <c r="E489"/>
      <c r="F489"/>
      <c r="G489"/>
    </row>
    <row r="490" spans="1:7" x14ac:dyDescent="0.25">
      <c r="A490"/>
      <c r="B490"/>
      <c r="C490"/>
      <c r="D490"/>
      <c r="E490"/>
      <c r="F490"/>
      <c r="G490"/>
    </row>
    <row r="491" spans="1:7" x14ac:dyDescent="0.25">
      <c r="A491"/>
      <c r="B491"/>
      <c r="C491"/>
      <c r="D491"/>
      <c r="E491"/>
      <c r="F491"/>
      <c r="G491"/>
    </row>
    <row r="492" spans="1:7" x14ac:dyDescent="0.25">
      <c r="A492"/>
      <c r="B492"/>
      <c r="C492"/>
      <c r="D492"/>
      <c r="E492"/>
      <c r="F492"/>
      <c r="G492"/>
    </row>
    <row r="493" spans="1:7" x14ac:dyDescent="0.25">
      <c r="A493"/>
      <c r="B493"/>
      <c r="C493"/>
      <c r="D493"/>
      <c r="E493"/>
      <c r="F493"/>
      <c r="G493"/>
    </row>
    <row r="494" spans="1:7" x14ac:dyDescent="0.25">
      <c r="A494"/>
      <c r="B494"/>
      <c r="C494"/>
      <c r="D494"/>
      <c r="E494"/>
      <c r="F494"/>
      <c r="G494"/>
    </row>
    <row r="495" spans="1:7" x14ac:dyDescent="0.25">
      <c r="A495"/>
      <c r="B495"/>
      <c r="C495"/>
      <c r="D495"/>
      <c r="E495"/>
      <c r="F495"/>
      <c r="G495"/>
    </row>
    <row r="496" spans="1:7" x14ac:dyDescent="0.25">
      <c r="A496"/>
      <c r="B496"/>
      <c r="C496"/>
      <c r="D496"/>
      <c r="E496"/>
      <c r="F496"/>
      <c r="G496"/>
    </row>
    <row r="497" spans="1:7" x14ac:dyDescent="0.25">
      <c r="A497"/>
      <c r="B497"/>
      <c r="C497"/>
      <c r="D497"/>
      <c r="E497"/>
      <c r="F497"/>
      <c r="G497"/>
    </row>
    <row r="498" spans="1:7" x14ac:dyDescent="0.25">
      <c r="A498"/>
      <c r="B498"/>
      <c r="C498"/>
      <c r="D498"/>
      <c r="E498"/>
      <c r="F498"/>
      <c r="G498"/>
    </row>
    <row r="499" spans="1:7" x14ac:dyDescent="0.25">
      <c r="A499"/>
      <c r="B499"/>
      <c r="C499"/>
      <c r="D499"/>
      <c r="E499"/>
      <c r="F499"/>
      <c r="G499"/>
    </row>
    <row r="500" spans="1:7" x14ac:dyDescent="0.25">
      <c r="A500"/>
      <c r="B500"/>
      <c r="C500"/>
      <c r="D500"/>
      <c r="E500"/>
      <c r="F500"/>
      <c r="G500"/>
    </row>
    <row r="501" spans="1:7" x14ac:dyDescent="0.25">
      <c r="A501"/>
      <c r="B501"/>
      <c r="C501"/>
      <c r="D501"/>
      <c r="E501"/>
      <c r="F501"/>
      <c r="G501"/>
    </row>
    <row r="502" spans="1:7" x14ac:dyDescent="0.25">
      <c r="A502"/>
      <c r="B502"/>
      <c r="C502"/>
      <c r="D502"/>
      <c r="E502"/>
      <c r="F502"/>
      <c r="G502"/>
    </row>
    <row r="503" spans="1:7" x14ac:dyDescent="0.25">
      <c r="A503"/>
      <c r="B503"/>
      <c r="C503"/>
      <c r="D503"/>
      <c r="E503"/>
      <c r="F503"/>
      <c r="G503"/>
    </row>
    <row r="504" spans="1:7" x14ac:dyDescent="0.25">
      <c r="A504"/>
      <c r="B504"/>
      <c r="C504"/>
      <c r="D504"/>
      <c r="E504"/>
      <c r="F504"/>
      <c r="G504"/>
    </row>
    <row r="505" spans="1:7" x14ac:dyDescent="0.25">
      <c r="A505"/>
      <c r="B505"/>
      <c r="C505"/>
      <c r="D505"/>
      <c r="E505"/>
      <c r="F505"/>
      <c r="G505"/>
    </row>
    <row r="506" spans="1:7" x14ac:dyDescent="0.25">
      <c r="A506"/>
      <c r="B506"/>
      <c r="C506"/>
      <c r="D506"/>
      <c r="E506"/>
      <c r="F506"/>
      <c r="G506"/>
    </row>
    <row r="507" spans="1:7" x14ac:dyDescent="0.25">
      <c r="A507"/>
      <c r="B507"/>
      <c r="C507"/>
      <c r="D507"/>
      <c r="E507"/>
      <c r="F507"/>
      <c r="G507"/>
    </row>
    <row r="508" spans="1:7" x14ac:dyDescent="0.25">
      <c r="A508"/>
      <c r="B508"/>
      <c r="C508"/>
      <c r="D508"/>
      <c r="E508"/>
      <c r="F508"/>
      <c r="G508"/>
    </row>
    <row r="509" spans="1:7" x14ac:dyDescent="0.25">
      <c r="A509"/>
      <c r="B509"/>
      <c r="C509"/>
      <c r="D509"/>
      <c r="E509"/>
      <c r="F509"/>
      <c r="G509"/>
    </row>
    <row r="510" spans="1:7" x14ac:dyDescent="0.25">
      <c r="A510"/>
      <c r="B510"/>
      <c r="C510"/>
      <c r="D510"/>
      <c r="E510"/>
      <c r="F510"/>
      <c r="G510"/>
    </row>
    <row r="511" spans="1:7" x14ac:dyDescent="0.25">
      <c r="A511"/>
      <c r="B511"/>
      <c r="C511"/>
      <c r="D511"/>
      <c r="E511"/>
      <c r="F511"/>
      <c r="G511"/>
    </row>
    <row r="512" spans="1:7" x14ac:dyDescent="0.25">
      <c r="A512"/>
      <c r="B512"/>
      <c r="C512"/>
      <c r="D512"/>
      <c r="E512"/>
      <c r="F512"/>
      <c r="G512"/>
    </row>
    <row r="513" spans="1:7" x14ac:dyDescent="0.25">
      <c r="A513"/>
      <c r="B513"/>
      <c r="C513"/>
      <c r="D513"/>
      <c r="E513"/>
      <c r="F513"/>
      <c r="G513"/>
    </row>
    <row r="514" spans="1:7" x14ac:dyDescent="0.25">
      <c r="A514"/>
      <c r="B514"/>
      <c r="C514"/>
      <c r="D514"/>
      <c r="E514"/>
      <c r="F514"/>
      <c r="G514"/>
    </row>
    <row r="515" spans="1:7" x14ac:dyDescent="0.25">
      <c r="A515"/>
      <c r="B515"/>
      <c r="C515"/>
      <c r="D515"/>
      <c r="E515"/>
      <c r="F515"/>
      <c r="G515"/>
    </row>
    <row r="516" spans="1:7" x14ac:dyDescent="0.25">
      <c r="A516"/>
      <c r="B516"/>
      <c r="C516"/>
      <c r="D516"/>
      <c r="E516"/>
      <c r="F516"/>
      <c r="G516"/>
    </row>
    <row r="517" spans="1:7" x14ac:dyDescent="0.25">
      <c r="A517"/>
      <c r="B517"/>
      <c r="C517"/>
      <c r="D517"/>
      <c r="E517"/>
      <c r="F517"/>
      <c r="G517"/>
    </row>
    <row r="518" spans="1:7" x14ac:dyDescent="0.25">
      <c r="A518"/>
      <c r="B518"/>
      <c r="C518"/>
      <c r="D518"/>
      <c r="E518"/>
      <c r="F518"/>
      <c r="G518"/>
    </row>
    <row r="519" spans="1:7" x14ac:dyDescent="0.25">
      <c r="A519"/>
      <c r="B519"/>
      <c r="C519"/>
      <c r="D519"/>
      <c r="E519"/>
      <c r="F519"/>
      <c r="G519"/>
    </row>
    <row r="520" spans="1:7" x14ac:dyDescent="0.25">
      <c r="A520"/>
      <c r="B520"/>
      <c r="C520"/>
      <c r="D520"/>
      <c r="E520"/>
      <c r="F520"/>
      <c r="G520"/>
    </row>
    <row r="521" spans="1:7" x14ac:dyDescent="0.25">
      <c r="A521"/>
      <c r="B521"/>
      <c r="C521"/>
      <c r="D521"/>
      <c r="E521"/>
      <c r="F521"/>
      <c r="G521"/>
    </row>
    <row r="522" spans="1:7" x14ac:dyDescent="0.25">
      <c r="A522"/>
      <c r="B522"/>
      <c r="C522"/>
      <c r="D522"/>
      <c r="E522"/>
      <c r="F522"/>
      <c r="G522"/>
    </row>
    <row r="523" spans="1:7" x14ac:dyDescent="0.25">
      <c r="A523"/>
      <c r="B523"/>
      <c r="C523"/>
      <c r="D523"/>
      <c r="E523"/>
      <c r="F523"/>
      <c r="G523"/>
    </row>
    <row r="524" spans="1:7" x14ac:dyDescent="0.25">
      <c r="A524"/>
      <c r="B524"/>
      <c r="C524"/>
      <c r="D524"/>
      <c r="E524"/>
      <c r="F524"/>
      <c r="G524"/>
    </row>
    <row r="525" spans="1:7" x14ac:dyDescent="0.25">
      <c r="A525"/>
      <c r="B525"/>
      <c r="C525"/>
      <c r="D525"/>
      <c r="E525"/>
      <c r="F525"/>
      <c r="G525"/>
    </row>
    <row r="526" spans="1:7" x14ac:dyDescent="0.25">
      <c r="A526"/>
      <c r="B526"/>
      <c r="C526"/>
      <c r="D526"/>
      <c r="E526"/>
      <c r="F526"/>
      <c r="G526"/>
    </row>
    <row r="527" spans="1:7" x14ac:dyDescent="0.25">
      <c r="A527"/>
      <c r="B527"/>
      <c r="C527"/>
      <c r="D527"/>
      <c r="E527"/>
      <c r="F527"/>
      <c r="G527"/>
    </row>
    <row r="528" spans="1:7" x14ac:dyDescent="0.25">
      <c r="A528"/>
      <c r="B528"/>
      <c r="C528"/>
      <c r="D528"/>
      <c r="E528"/>
      <c r="F528"/>
      <c r="G528"/>
    </row>
    <row r="529" spans="1:7" x14ac:dyDescent="0.25">
      <c r="A529"/>
      <c r="B529"/>
      <c r="C529"/>
      <c r="D529"/>
      <c r="E529"/>
      <c r="F529"/>
      <c r="G529"/>
    </row>
    <row r="530" spans="1:7" x14ac:dyDescent="0.25">
      <c r="A530"/>
      <c r="B530"/>
      <c r="C530"/>
      <c r="D530"/>
      <c r="E530"/>
      <c r="F530"/>
      <c r="G530"/>
    </row>
    <row r="531" spans="1:7" x14ac:dyDescent="0.25">
      <c r="A531"/>
      <c r="B531"/>
      <c r="C531"/>
      <c r="D531"/>
      <c r="E531"/>
      <c r="F531"/>
      <c r="G531"/>
    </row>
    <row r="532" spans="1:7" x14ac:dyDescent="0.25">
      <c r="A532"/>
      <c r="B532"/>
      <c r="C532"/>
      <c r="D532"/>
      <c r="E532"/>
      <c r="F532"/>
      <c r="G532"/>
    </row>
    <row r="533" spans="1:7" x14ac:dyDescent="0.25">
      <c r="A533"/>
      <c r="B533"/>
      <c r="C533"/>
      <c r="D533"/>
      <c r="E533"/>
      <c r="F533"/>
      <c r="G533"/>
    </row>
    <row r="534" spans="1:7" x14ac:dyDescent="0.25">
      <c r="A534"/>
      <c r="B534"/>
      <c r="C534"/>
      <c r="D534"/>
      <c r="E534"/>
      <c r="F534"/>
      <c r="G534"/>
    </row>
    <row r="535" spans="1:7" x14ac:dyDescent="0.25">
      <c r="A535"/>
      <c r="B535"/>
      <c r="C535"/>
      <c r="D535"/>
      <c r="E535"/>
      <c r="F535"/>
      <c r="G535"/>
    </row>
    <row r="536" spans="1:7" x14ac:dyDescent="0.25">
      <c r="A536"/>
      <c r="B536"/>
      <c r="C536"/>
      <c r="D536"/>
      <c r="E536"/>
      <c r="F536"/>
      <c r="G536"/>
    </row>
    <row r="537" spans="1:7" x14ac:dyDescent="0.25">
      <c r="A537"/>
      <c r="B537"/>
      <c r="C537"/>
      <c r="D537"/>
      <c r="E537"/>
      <c r="F537"/>
      <c r="G537"/>
    </row>
    <row r="538" spans="1:7" x14ac:dyDescent="0.25">
      <c r="A538"/>
      <c r="B538"/>
      <c r="C538"/>
      <c r="D538"/>
      <c r="E538"/>
      <c r="F538"/>
      <c r="G538"/>
    </row>
    <row r="539" spans="1:7" x14ac:dyDescent="0.25">
      <c r="A539"/>
      <c r="B539"/>
      <c r="C539"/>
      <c r="D539"/>
      <c r="E539"/>
      <c r="F539"/>
      <c r="G539"/>
    </row>
    <row r="540" spans="1:7" x14ac:dyDescent="0.25">
      <c r="A540"/>
      <c r="B540"/>
      <c r="C540"/>
      <c r="D540"/>
      <c r="E540"/>
      <c r="F540"/>
      <c r="G540"/>
    </row>
    <row r="541" spans="1:7" x14ac:dyDescent="0.25">
      <c r="A541"/>
      <c r="B541"/>
      <c r="C541"/>
      <c r="D541"/>
      <c r="E541"/>
      <c r="F541"/>
      <c r="G541"/>
    </row>
    <row r="542" spans="1:7" x14ac:dyDescent="0.25">
      <c r="A542"/>
      <c r="B542"/>
      <c r="C542"/>
      <c r="D542"/>
      <c r="E542"/>
      <c r="F542"/>
      <c r="G542"/>
    </row>
    <row r="543" spans="1:7" x14ac:dyDescent="0.25">
      <c r="A543"/>
      <c r="B543"/>
      <c r="C543"/>
      <c r="D543"/>
      <c r="E543"/>
      <c r="F543"/>
      <c r="G543"/>
    </row>
    <row r="544" spans="1:7" x14ac:dyDescent="0.25">
      <c r="A544"/>
      <c r="B544"/>
      <c r="C544"/>
      <c r="D544"/>
      <c r="E544"/>
      <c r="F544"/>
      <c r="G544"/>
    </row>
    <row r="545" spans="1:7" x14ac:dyDescent="0.25">
      <c r="A545"/>
      <c r="B545"/>
      <c r="C545"/>
      <c r="D545"/>
      <c r="E545"/>
      <c r="F545"/>
      <c r="G545"/>
    </row>
    <row r="546" spans="1:7" x14ac:dyDescent="0.25">
      <c r="A546"/>
      <c r="B546"/>
      <c r="C546"/>
      <c r="D546"/>
      <c r="E546"/>
      <c r="F546"/>
      <c r="G546"/>
    </row>
    <row r="547" spans="1:7" x14ac:dyDescent="0.25">
      <c r="A547"/>
      <c r="B547"/>
      <c r="C547"/>
      <c r="D547"/>
      <c r="E547"/>
      <c r="F547"/>
      <c r="G547"/>
    </row>
    <row r="548" spans="1:7" x14ac:dyDescent="0.25">
      <c r="A548"/>
      <c r="B548"/>
      <c r="C548"/>
      <c r="D548"/>
      <c r="E548"/>
      <c r="F548"/>
      <c r="G548"/>
    </row>
    <row r="549" spans="1:7" x14ac:dyDescent="0.25">
      <c r="A549"/>
      <c r="B549"/>
      <c r="C549"/>
      <c r="D549"/>
      <c r="E549"/>
      <c r="F549"/>
      <c r="G549"/>
    </row>
    <row r="550" spans="1:7" x14ac:dyDescent="0.25">
      <c r="A550"/>
      <c r="B550"/>
      <c r="C550"/>
      <c r="D550"/>
      <c r="E550"/>
      <c r="F550"/>
      <c r="G550"/>
    </row>
    <row r="551" spans="1:7" x14ac:dyDescent="0.25">
      <c r="A551"/>
      <c r="B551"/>
      <c r="C551"/>
      <c r="D551"/>
      <c r="E551"/>
      <c r="F551"/>
      <c r="G551"/>
    </row>
    <row r="552" spans="1:7" x14ac:dyDescent="0.25">
      <c r="A552"/>
      <c r="B552"/>
      <c r="C552"/>
      <c r="D552"/>
      <c r="E552"/>
      <c r="F552"/>
      <c r="G552"/>
    </row>
    <row r="553" spans="1:7" x14ac:dyDescent="0.25">
      <c r="A553"/>
      <c r="B553"/>
      <c r="C553"/>
      <c r="D553"/>
      <c r="E553"/>
      <c r="F553"/>
      <c r="G553"/>
    </row>
    <row r="554" spans="1:7" x14ac:dyDescent="0.25">
      <c r="A554"/>
      <c r="B554"/>
      <c r="C554"/>
      <c r="D554"/>
      <c r="E554"/>
      <c r="F554"/>
      <c r="G554"/>
    </row>
    <row r="555" spans="1:7" x14ac:dyDescent="0.25">
      <c r="A555"/>
      <c r="B555"/>
      <c r="C555"/>
      <c r="D555"/>
      <c r="E555"/>
      <c r="F555"/>
      <c r="G555"/>
    </row>
    <row r="556" spans="1:7" x14ac:dyDescent="0.25">
      <c r="A556"/>
      <c r="B556"/>
      <c r="C556"/>
      <c r="D556"/>
      <c r="E556"/>
      <c r="F556"/>
      <c r="G556"/>
    </row>
    <row r="557" spans="1:7" x14ac:dyDescent="0.25">
      <c r="A557"/>
      <c r="B557"/>
      <c r="C557"/>
      <c r="D557"/>
      <c r="E557"/>
      <c r="F557"/>
      <c r="G557"/>
    </row>
    <row r="558" spans="1:7" x14ac:dyDescent="0.25">
      <c r="A558"/>
      <c r="B558"/>
      <c r="C558"/>
      <c r="D558"/>
      <c r="E558"/>
      <c r="F558"/>
      <c r="G558"/>
    </row>
    <row r="559" spans="1:7" x14ac:dyDescent="0.25">
      <c r="A559"/>
      <c r="B559"/>
      <c r="C559"/>
      <c r="D559"/>
      <c r="E559"/>
      <c r="F559"/>
      <c r="G559"/>
    </row>
    <row r="560" spans="1:7" x14ac:dyDescent="0.25">
      <c r="A560"/>
      <c r="B560"/>
      <c r="C560"/>
      <c r="D560"/>
      <c r="E560"/>
      <c r="F560"/>
      <c r="G560"/>
    </row>
    <row r="561" spans="1:7" x14ac:dyDescent="0.25">
      <c r="A561"/>
      <c r="B561"/>
      <c r="C561"/>
      <c r="D561"/>
      <c r="E561"/>
      <c r="F561"/>
      <c r="G561"/>
    </row>
    <row r="562" spans="1:7" x14ac:dyDescent="0.25">
      <c r="A562"/>
      <c r="B562"/>
      <c r="C562"/>
      <c r="D562"/>
      <c r="E562"/>
      <c r="F562"/>
      <c r="G562"/>
    </row>
    <row r="563" spans="1:7" x14ac:dyDescent="0.25">
      <c r="A563"/>
      <c r="B563"/>
      <c r="C563"/>
      <c r="D563"/>
      <c r="E563"/>
      <c r="F563"/>
      <c r="G563"/>
    </row>
    <row r="564" spans="1:7" x14ac:dyDescent="0.25">
      <c r="A564"/>
      <c r="B564"/>
      <c r="C564"/>
      <c r="D564"/>
      <c r="E564"/>
      <c r="F564"/>
      <c r="G564"/>
    </row>
    <row r="565" spans="1:7" x14ac:dyDescent="0.25">
      <c r="A565"/>
      <c r="B565"/>
      <c r="C565"/>
      <c r="D565"/>
      <c r="E565"/>
      <c r="F565"/>
      <c r="G565"/>
    </row>
    <row r="566" spans="1:7" x14ac:dyDescent="0.25">
      <c r="A566"/>
      <c r="B566"/>
      <c r="C566"/>
      <c r="D566"/>
      <c r="E566"/>
      <c r="F566"/>
      <c r="G566"/>
    </row>
    <row r="567" spans="1:7" x14ac:dyDescent="0.25">
      <c r="A567"/>
      <c r="B567"/>
      <c r="C567"/>
      <c r="D567"/>
      <c r="E567"/>
      <c r="F567"/>
      <c r="G567"/>
    </row>
    <row r="568" spans="1:7" x14ac:dyDescent="0.25">
      <c r="A568"/>
      <c r="B568"/>
      <c r="C568"/>
      <c r="D568"/>
      <c r="E568"/>
      <c r="F568"/>
      <c r="G568"/>
    </row>
    <row r="569" spans="1:7" x14ac:dyDescent="0.25">
      <c r="A569"/>
      <c r="B569"/>
      <c r="C569"/>
      <c r="D569"/>
      <c r="E569"/>
      <c r="F569"/>
      <c r="G569"/>
    </row>
    <row r="570" spans="1:7" x14ac:dyDescent="0.25">
      <c r="A570"/>
      <c r="B570"/>
      <c r="C570"/>
      <c r="D570"/>
      <c r="E570"/>
      <c r="F570"/>
      <c r="G570"/>
    </row>
    <row r="571" spans="1:7" x14ac:dyDescent="0.25">
      <c r="A571"/>
      <c r="B571"/>
      <c r="C571"/>
      <c r="D571"/>
      <c r="E571"/>
      <c r="F571"/>
      <c r="G571"/>
    </row>
    <row r="572" spans="1:7" x14ac:dyDescent="0.25">
      <c r="A572"/>
      <c r="B572"/>
      <c r="C572"/>
      <c r="D572"/>
      <c r="E572"/>
      <c r="F572"/>
      <c r="G572"/>
    </row>
    <row r="573" spans="1:7" x14ac:dyDescent="0.25">
      <c r="A573"/>
      <c r="B573"/>
      <c r="C573"/>
      <c r="D573"/>
      <c r="E573"/>
      <c r="F573"/>
      <c r="G573"/>
    </row>
    <row r="574" spans="1:7" x14ac:dyDescent="0.25">
      <c r="A574"/>
      <c r="B574"/>
      <c r="C574"/>
      <c r="D574"/>
      <c r="E574"/>
      <c r="F574"/>
      <c r="G574"/>
    </row>
    <row r="575" spans="1:7" x14ac:dyDescent="0.25">
      <c r="A575"/>
      <c r="B575"/>
      <c r="C575"/>
      <c r="D575"/>
      <c r="E575"/>
      <c r="F575"/>
      <c r="G575"/>
    </row>
    <row r="576" spans="1:7" x14ac:dyDescent="0.25">
      <c r="A576"/>
      <c r="B576"/>
      <c r="C576"/>
      <c r="D576"/>
      <c r="E576"/>
      <c r="F576"/>
      <c r="G576"/>
    </row>
    <row r="577" spans="1:7" x14ac:dyDescent="0.25">
      <c r="A577"/>
      <c r="B577"/>
      <c r="C577"/>
      <c r="D577"/>
      <c r="E577"/>
      <c r="F577"/>
      <c r="G577"/>
    </row>
    <row r="578" spans="1:7" x14ac:dyDescent="0.25">
      <c r="A578"/>
      <c r="B578"/>
      <c r="C578"/>
      <c r="D578"/>
      <c r="E578"/>
      <c r="F578"/>
      <c r="G578"/>
    </row>
    <row r="579" spans="1:7" x14ac:dyDescent="0.25">
      <c r="A579"/>
      <c r="B579"/>
      <c r="C579"/>
      <c r="D579"/>
      <c r="E579"/>
      <c r="F579"/>
      <c r="G579"/>
    </row>
    <row r="580" spans="1:7" x14ac:dyDescent="0.25">
      <c r="A580"/>
      <c r="B580"/>
      <c r="C580"/>
      <c r="D580"/>
      <c r="E580"/>
      <c r="F580"/>
      <c r="G580"/>
    </row>
    <row r="581" spans="1:7" x14ac:dyDescent="0.25">
      <c r="A581"/>
      <c r="B581"/>
      <c r="C581"/>
      <c r="D581"/>
      <c r="E581"/>
      <c r="F581"/>
      <c r="G581"/>
    </row>
    <row r="582" spans="1:7" x14ac:dyDescent="0.25">
      <c r="A582"/>
      <c r="B582"/>
      <c r="C582"/>
      <c r="D582"/>
      <c r="E582"/>
      <c r="F582"/>
      <c r="G582"/>
    </row>
    <row r="583" spans="1:7" x14ac:dyDescent="0.25">
      <c r="A583"/>
      <c r="B583"/>
      <c r="C583"/>
      <c r="D583"/>
      <c r="E583"/>
      <c r="F583"/>
      <c r="G583"/>
    </row>
    <row r="584" spans="1:7" x14ac:dyDescent="0.25">
      <c r="A584"/>
      <c r="B584"/>
      <c r="C584"/>
      <c r="D584"/>
      <c r="E584"/>
      <c r="F584"/>
      <c r="G584"/>
    </row>
    <row r="585" spans="1:7" x14ac:dyDescent="0.25">
      <c r="A585"/>
      <c r="B585"/>
      <c r="C585"/>
      <c r="D585"/>
      <c r="E585"/>
      <c r="F585"/>
      <c r="G585"/>
    </row>
    <row r="586" spans="1:7" x14ac:dyDescent="0.25">
      <c r="A586"/>
      <c r="B586"/>
      <c r="C586"/>
      <c r="D586"/>
      <c r="E586"/>
      <c r="F586"/>
      <c r="G586"/>
    </row>
    <row r="587" spans="1:7" x14ac:dyDescent="0.25">
      <c r="A587"/>
      <c r="B587"/>
      <c r="C587"/>
      <c r="D587"/>
      <c r="E587"/>
      <c r="F587"/>
      <c r="G587"/>
    </row>
    <row r="588" spans="1:7" x14ac:dyDescent="0.25">
      <c r="A588"/>
      <c r="B588"/>
      <c r="C588"/>
      <c r="D588"/>
      <c r="E588"/>
      <c r="F588"/>
      <c r="G588"/>
    </row>
    <row r="589" spans="1:7" x14ac:dyDescent="0.25">
      <c r="A589"/>
      <c r="B589"/>
      <c r="C589"/>
      <c r="D589"/>
      <c r="E589"/>
      <c r="F589"/>
      <c r="G589"/>
    </row>
    <row r="590" spans="1:7" x14ac:dyDescent="0.25">
      <c r="A590"/>
      <c r="B590"/>
      <c r="C590"/>
      <c r="D590"/>
      <c r="E590"/>
      <c r="F590"/>
      <c r="G590"/>
    </row>
    <row r="591" spans="1:7" x14ac:dyDescent="0.25">
      <c r="A591"/>
      <c r="B591"/>
      <c r="C591"/>
      <c r="D591"/>
      <c r="E591"/>
      <c r="F591"/>
      <c r="G591"/>
    </row>
    <row r="592" spans="1:7" x14ac:dyDescent="0.25">
      <c r="A592"/>
      <c r="B592"/>
      <c r="C592"/>
      <c r="D592"/>
      <c r="E592"/>
      <c r="F592"/>
      <c r="G592"/>
    </row>
    <row r="593" spans="1:7" x14ac:dyDescent="0.25">
      <c r="A593"/>
      <c r="B593"/>
      <c r="C593"/>
      <c r="D593"/>
      <c r="E593"/>
      <c r="F593"/>
      <c r="G593"/>
    </row>
    <row r="594" spans="1:7" x14ac:dyDescent="0.25">
      <c r="A594"/>
      <c r="B594"/>
      <c r="C594"/>
      <c r="D594"/>
      <c r="E594"/>
      <c r="F594"/>
      <c r="G594"/>
    </row>
    <row r="595" spans="1:7" x14ac:dyDescent="0.25">
      <c r="A595"/>
      <c r="B595"/>
      <c r="C595"/>
      <c r="D595"/>
      <c r="E595"/>
      <c r="F595"/>
      <c r="G595"/>
    </row>
    <row r="596" spans="1:7" x14ac:dyDescent="0.25">
      <c r="A596"/>
      <c r="B596"/>
      <c r="C596"/>
      <c r="D596"/>
      <c r="E596"/>
      <c r="F596"/>
      <c r="G596"/>
    </row>
    <row r="597" spans="1:7" x14ac:dyDescent="0.25">
      <c r="A597"/>
      <c r="B597"/>
      <c r="C597"/>
      <c r="D597"/>
      <c r="E597"/>
      <c r="F597"/>
      <c r="G597"/>
    </row>
    <row r="598" spans="1:7" x14ac:dyDescent="0.25">
      <c r="A598"/>
      <c r="B598"/>
      <c r="C598"/>
      <c r="D598"/>
      <c r="E598"/>
      <c r="F598"/>
      <c r="G598"/>
    </row>
    <row r="599" spans="1:7" x14ac:dyDescent="0.25">
      <c r="A599"/>
      <c r="B599"/>
      <c r="C599"/>
      <c r="D599"/>
      <c r="E599"/>
      <c r="F599"/>
      <c r="G599"/>
    </row>
    <row r="600" spans="1:7" x14ac:dyDescent="0.25">
      <c r="A600"/>
      <c r="B600"/>
      <c r="C600"/>
      <c r="D600"/>
      <c r="E600"/>
      <c r="F600"/>
      <c r="G600"/>
    </row>
    <row r="601" spans="1:7" x14ac:dyDescent="0.25">
      <c r="A601"/>
      <c r="B601"/>
      <c r="C601"/>
      <c r="D601"/>
      <c r="E601"/>
      <c r="F601"/>
      <c r="G601"/>
    </row>
    <row r="602" spans="1:7" x14ac:dyDescent="0.25">
      <c r="A602"/>
      <c r="B602"/>
      <c r="C602"/>
      <c r="D602"/>
      <c r="E602"/>
      <c r="F602"/>
      <c r="G602"/>
    </row>
    <row r="603" spans="1:7" x14ac:dyDescent="0.25">
      <c r="A603"/>
      <c r="B603"/>
      <c r="C603"/>
      <c r="D603"/>
      <c r="E603"/>
      <c r="F603"/>
      <c r="G603"/>
    </row>
    <row r="604" spans="1:7" x14ac:dyDescent="0.25">
      <c r="A604"/>
      <c r="B604"/>
      <c r="C604"/>
      <c r="D604"/>
      <c r="E604"/>
      <c r="F604"/>
      <c r="G604"/>
    </row>
    <row r="605" spans="1:7" x14ac:dyDescent="0.25">
      <c r="A605"/>
      <c r="B605"/>
      <c r="C605"/>
      <c r="D605"/>
      <c r="E605"/>
      <c r="F605"/>
      <c r="G605"/>
    </row>
    <row r="606" spans="1:7" x14ac:dyDescent="0.25">
      <c r="A606"/>
      <c r="B606"/>
      <c r="C606"/>
      <c r="D606"/>
      <c r="E606"/>
      <c r="F606"/>
      <c r="G606"/>
    </row>
    <row r="607" spans="1:7" x14ac:dyDescent="0.25">
      <c r="A607"/>
      <c r="B607"/>
      <c r="C607"/>
      <c r="D607"/>
      <c r="E607"/>
      <c r="F607"/>
      <c r="G607"/>
    </row>
    <row r="608" spans="1:7" x14ac:dyDescent="0.25">
      <c r="A608"/>
      <c r="B608"/>
      <c r="C608"/>
      <c r="D608"/>
      <c r="E608"/>
      <c r="F608"/>
      <c r="G608"/>
    </row>
    <row r="609" spans="1:7" x14ac:dyDescent="0.25">
      <c r="A609"/>
      <c r="B609"/>
      <c r="C609"/>
      <c r="D609"/>
      <c r="E609"/>
      <c r="F609"/>
      <c r="G609"/>
    </row>
    <row r="610" spans="1:7" x14ac:dyDescent="0.25">
      <c r="A610"/>
      <c r="B610"/>
      <c r="C610"/>
      <c r="D610"/>
      <c r="E610"/>
      <c r="F610"/>
      <c r="G610"/>
    </row>
    <row r="611" spans="1:7" x14ac:dyDescent="0.25">
      <c r="A611"/>
      <c r="B611"/>
      <c r="C611"/>
      <c r="D611"/>
      <c r="E611"/>
      <c r="F611"/>
      <c r="G611"/>
    </row>
    <row r="612" spans="1:7" x14ac:dyDescent="0.25">
      <c r="A612"/>
      <c r="B612"/>
      <c r="C612"/>
      <c r="D612"/>
      <c r="E612"/>
      <c r="F612"/>
      <c r="G612"/>
    </row>
    <row r="613" spans="1:7" x14ac:dyDescent="0.25">
      <c r="A613"/>
      <c r="B613"/>
      <c r="C613"/>
      <c r="D613"/>
      <c r="E613"/>
      <c r="F613"/>
      <c r="G613"/>
    </row>
    <row r="614" spans="1:7" x14ac:dyDescent="0.25">
      <c r="A614"/>
      <c r="B614"/>
      <c r="C614"/>
      <c r="D614"/>
      <c r="E614"/>
      <c r="F614"/>
      <c r="G614"/>
    </row>
    <row r="615" spans="1:7" x14ac:dyDescent="0.25">
      <c r="A615"/>
      <c r="B615"/>
      <c r="C615"/>
      <c r="D615"/>
      <c r="E615"/>
      <c r="F615"/>
      <c r="G615"/>
    </row>
    <row r="616" spans="1:7" x14ac:dyDescent="0.25">
      <c r="A616"/>
      <c r="B616"/>
      <c r="C616"/>
      <c r="D616"/>
      <c r="E616"/>
      <c r="F616"/>
      <c r="G616"/>
    </row>
    <row r="617" spans="1:7" x14ac:dyDescent="0.25">
      <c r="A617"/>
      <c r="B617"/>
      <c r="C617"/>
      <c r="D617"/>
      <c r="E617"/>
      <c r="F617"/>
      <c r="G617"/>
    </row>
    <row r="618" spans="1:7" x14ac:dyDescent="0.25">
      <c r="A618"/>
      <c r="B618"/>
      <c r="C618"/>
      <c r="D618"/>
      <c r="E618"/>
      <c r="F618"/>
      <c r="G618"/>
    </row>
    <row r="619" spans="1:7" x14ac:dyDescent="0.25">
      <c r="A619"/>
      <c r="B619"/>
      <c r="C619"/>
      <c r="D619"/>
      <c r="E619"/>
      <c r="F619"/>
      <c r="G619"/>
    </row>
    <row r="620" spans="1:7" x14ac:dyDescent="0.25">
      <c r="A620"/>
      <c r="B620"/>
      <c r="C620"/>
      <c r="D620"/>
      <c r="E620"/>
      <c r="F620"/>
      <c r="G620"/>
    </row>
    <row r="621" spans="1:7" x14ac:dyDescent="0.25">
      <c r="A621"/>
      <c r="B621"/>
      <c r="C621"/>
      <c r="D621"/>
      <c r="E621"/>
      <c r="F621"/>
      <c r="G621"/>
    </row>
    <row r="622" spans="1:7" x14ac:dyDescent="0.25">
      <c r="A622"/>
      <c r="B622"/>
      <c r="C622"/>
      <c r="D622"/>
      <c r="E622"/>
      <c r="F622"/>
      <c r="G622"/>
    </row>
    <row r="623" spans="1:7" x14ac:dyDescent="0.25">
      <c r="A623"/>
      <c r="B623"/>
      <c r="C623"/>
      <c r="D623"/>
      <c r="E623"/>
      <c r="F623"/>
      <c r="G623"/>
    </row>
    <row r="624" spans="1:7" x14ac:dyDescent="0.25">
      <c r="A624"/>
      <c r="B624"/>
      <c r="C624"/>
      <c r="D624"/>
      <c r="E624"/>
      <c r="F624"/>
      <c r="G624"/>
    </row>
    <row r="625" spans="1:7" x14ac:dyDescent="0.25">
      <c r="A625"/>
      <c r="B625"/>
      <c r="C625"/>
      <c r="D625"/>
      <c r="E625"/>
      <c r="F625"/>
      <c r="G625"/>
    </row>
    <row r="626" spans="1:7" x14ac:dyDescent="0.25">
      <c r="A626"/>
      <c r="B626"/>
      <c r="C626"/>
      <c r="D626"/>
      <c r="E626"/>
      <c r="F626"/>
      <c r="G626"/>
    </row>
    <row r="627" spans="1:7" x14ac:dyDescent="0.25">
      <c r="A627"/>
      <c r="B627"/>
      <c r="C627"/>
      <c r="D627"/>
      <c r="E627"/>
      <c r="F627"/>
      <c r="G627"/>
    </row>
    <row r="628" spans="1:7" x14ac:dyDescent="0.25">
      <c r="A628"/>
      <c r="B628"/>
      <c r="C628"/>
      <c r="D628"/>
      <c r="E628"/>
      <c r="F628"/>
      <c r="G628"/>
    </row>
    <row r="629" spans="1:7" x14ac:dyDescent="0.25">
      <c r="A629"/>
      <c r="B629"/>
      <c r="C629"/>
      <c r="D629"/>
      <c r="E629"/>
      <c r="F629"/>
      <c r="G629"/>
    </row>
    <row r="630" spans="1:7" x14ac:dyDescent="0.25">
      <c r="A630"/>
      <c r="B630"/>
      <c r="C630"/>
      <c r="D630"/>
      <c r="E630"/>
      <c r="F630"/>
      <c r="G630"/>
    </row>
    <row r="631" spans="1:7" x14ac:dyDescent="0.25">
      <c r="A631"/>
      <c r="B631"/>
      <c r="C631"/>
      <c r="D631"/>
      <c r="E631"/>
      <c r="F631"/>
      <c r="G631"/>
    </row>
    <row r="632" spans="1:7" x14ac:dyDescent="0.25">
      <c r="A632"/>
      <c r="B632"/>
      <c r="C632"/>
      <c r="D632"/>
      <c r="E632"/>
      <c r="F632"/>
      <c r="G632"/>
    </row>
    <row r="633" spans="1:7" x14ac:dyDescent="0.25">
      <c r="A633"/>
      <c r="B633"/>
      <c r="C633"/>
      <c r="D633"/>
      <c r="E633"/>
      <c r="F633"/>
      <c r="G633"/>
    </row>
    <row r="634" spans="1:7" x14ac:dyDescent="0.25">
      <c r="A634"/>
      <c r="B634"/>
      <c r="C634"/>
      <c r="D634"/>
      <c r="E634"/>
      <c r="F634"/>
      <c r="G634"/>
    </row>
    <row r="635" spans="1:7" x14ac:dyDescent="0.25">
      <c r="A635"/>
      <c r="B635"/>
      <c r="C635"/>
      <c r="D635"/>
      <c r="E635"/>
      <c r="F635"/>
      <c r="G635"/>
    </row>
    <row r="636" spans="1:7" x14ac:dyDescent="0.25">
      <c r="A636"/>
      <c r="B636"/>
      <c r="C636"/>
      <c r="D636"/>
      <c r="E636"/>
      <c r="F636"/>
      <c r="G636"/>
    </row>
    <row r="637" spans="1:7" x14ac:dyDescent="0.25">
      <c r="A637"/>
      <c r="B637"/>
      <c r="C637"/>
      <c r="D637"/>
      <c r="E637"/>
      <c r="F637"/>
      <c r="G637"/>
    </row>
    <row r="638" spans="1:7" x14ac:dyDescent="0.25">
      <c r="A638"/>
      <c r="B638"/>
      <c r="C638"/>
      <c r="D638"/>
      <c r="E638"/>
      <c r="F638"/>
      <c r="G638"/>
    </row>
    <row r="639" spans="1:7" x14ac:dyDescent="0.25">
      <c r="A639"/>
      <c r="B639"/>
      <c r="C639"/>
      <c r="D639"/>
      <c r="E639"/>
      <c r="F639"/>
      <c r="G639"/>
    </row>
    <row r="640" spans="1:7" x14ac:dyDescent="0.25">
      <c r="A640"/>
      <c r="B640"/>
      <c r="C640"/>
      <c r="D640"/>
      <c r="E640"/>
      <c r="F640"/>
      <c r="G640"/>
    </row>
    <row r="641" spans="1:7" x14ac:dyDescent="0.25">
      <c r="A641"/>
      <c r="B641"/>
      <c r="C641"/>
      <c r="D641"/>
      <c r="E641"/>
      <c r="F641"/>
      <c r="G641"/>
    </row>
    <row r="642" spans="1:7" x14ac:dyDescent="0.25">
      <c r="A642"/>
      <c r="B642"/>
      <c r="C642"/>
      <c r="D642"/>
      <c r="E642"/>
      <c r="F642"/>
      <c r="G642"/>
    </row>
    <row r="643" spans="1:7" x14ac:dyDescent="0.25">
      <c r="A643"/>
      <c r="B643"/>
      <c r="C643"/>
      <c r="D643"/>
      <c r="E643"/>
      <c r="F643"/>
      <c r="G643"/>
    </row>
    <row r="644" spans="1:7" x14ac:dyDescent="0.25">
      <c r="A644"/>
      <c r="B644"/>
      <c r="C644"/>
      <c r="D644"/>
      <c r="E644"/>
      <c r="F644"/>
      <c r="G644"/>
    </row>
    <row r="645" spans="1:7" x14ac:dyDescent="0.25">
      <c r="A645"/>
      <c r="B645"/>
      <c r="C645"/>
      <c r="D645"/>
      <c r="E645"/>
      <c r="F645"/>
      <c r="G645"/>
    </row>
    <row r="646" spans="1:7" x14ac:dyDescent="0.25">
      <c r="A646"/>
      <c r="B646"/>
      <c r="C646"/>
      <c r="D646"/>
      <c r="E646"/>
      <c r="F646"/>
      <c r="G646"/>
    </row>
    <row r="647" spans="1:7" x14ac:dyDescent="0.25">
      <c r="A647"/>
      <c r="B647"/>
      <c r="C647"/>
      <c r="D647"/>
      <c r="E647"/>
      <c r="F647"/>
      <c r="G647"/>
    </row>
    <row r="648" spans="1:7" x14ac:dyDescent="0.25">
      <c r="A648"/>
      <c r="B648"/>
      <c r="C648"/>
      <c r="D648"/>
      <c r="E648"/>
      <c r="F648"/>
      <c r="G648"/>
    </row>
    <row r="649" spans="1:7" x14ac:dyDescent="0.25">
      <c r="A649"/>
      <c r="B649"/>
      <c r="C649"/>
      <c r="D649"/>
      <c r="E649"/>
      <c r="F649"/>
      <c r="G649"/>
    </row>
    <row r="650" spans="1:7" x14ac:dyDescent="0.25">
      <c r="A650"/>
      <c r="B650"/>
      <c r="C650"/>
      <c r="D650"/>
      <c r="E650"/>
      <c r="F650"/>
      <c r="G650"/>
    </row>
    <row r="651" spans="1:7" x14ac:dyDescent="0.25">
      <c r="A651"/>
      <c r="B651"/>
      <c r="C651"/>
      <c r="D651"/>
      <c r="E651"/>
      <c r="F651"/>
      <c r="G651"/>
    </row>
    <row r="652" spans="1:7" x14ac:dyDescent="0.25">
      <c r="A652"/>
      <c r="B652"/>
      <c r="C652"/>
      <c r="D652"/>
      <c r="E652"/>
      <c r="F652"/>
      <c r="G652"/>
    </row>
    <row r="653" spans="1:7" x14ac:dyDescent="0.25">
      <c r="A653"/>
      <c r="B653"/>
      <c r="C653"/>
      <c r="D653"/>
      <c r="E653"/>
      <c r="F653"/>
      <c r="G653"/>
    </row>
    <row r="654" spans="1:7" x14ac:dyDescent="0.25">
      <c r="A654"/>
      <c r="B654"/>
      <c r="C654"/>
      <c r="D654"/>
      <c r="E654"/>
      <c r="F654"/>
      <c r="G654"/>
    </row>
    <row r="655" spans="1:7" x14ac:dyDescent="0.25">
      <c r="A655"/>
      <c r="B655"/>
      <c r="C655"/>
      <c r="D655"/>
      <c r="E655"/>
      <c r="F655"/>
      <c r="G655"/>
    </row>
    <row r="656" spans="1:7" x14ac:dyDescent="0.25">
      <c r="A656"/>
      <c r="B656"/>
      <c r="C656"/>
      <c r="D656"/>
      <c r="E656"/>
      <c r="F656"/>
      <c r="G656"/>
    </row>
    <row r="657" spans="1:7" x14ac:dyDescent="0.25">
      <c r="A657"/>
      <c r="B657"/>
      <c r="C657"/>
      <c r="D657"/>
      <c r="E657"/>
      <c r="F657"/>
      <c r="G657"/>
    </row>
    <row r="658" spans="1:7" x14ac:dyDescent="0.25">
      <c r="A658"/>
      <c r="B658"/>
      <c r="C658"/>
      <c r="D658"/>
      <c r="E658"/>
      <c r="F658"/>
      <c r="G658"/>
    </row>
    <row r="659" spans="1:7" x14ac:dyDescent="0.25">
      <c r="A659"/>
      <c r="B659"/>
      <c r="C659"/>
      <c r="D659"/>
      <c r="E659"/>
      <c r="F659"/>
      <c r="G659"/>
    </row>
    <row r="660" spans="1:7" x14ac:dyDescent="0.25">
      <c r="A660"/>
      <c r="B660"/>
      <c r="C660"/>
      <c r="D660"/>
      <c r="E660"/>
      <c r="F660"/>
      <c r="G660"/>
    </row>
    <row r="661" spans="1:7" x14ac:dyDescent="0.25">
      <c r="A661"/>
      <c r="B661"/>
      <c r="C661"/>
      <c r="D661"/>
      <c r="E661"/>
      <c r="F661"/>
      <c r="G661"/>
    </row>
    <row r="662" spans="1:7" x14ac:dyDescent="0.25">
      <c r="A662"/>
      <c r="B662"/>
      <c r="C662"/>
      <c r="D662"/>
      <c r="E662"/>
      <c r="F662"/>
      <c r="G662"/>
    </row>
    <row r="663" spans="1:7" x14ac:dyDescent="0.25">
      <c r="A663"/>
      <c r="B663"/>
      <c r="C663"/>
      <c r="D663"/>
      <c r="E663"/>
      <c r="F663"/>
      <c r="G663"/>
    </row>
    <row r="664" spans="1:7" x14ac:dyDescent="0.25">
      <c r="A664"/>
      <c r="B664"/>
      <c r="C664"/>
      <c r="D664"/>
      <c r="E664"/>
      <c r="F664"/>
      <c r="G664"/>
    </row>
    <row r="665" spans="1:7" x14ac:dyDescent="0.25">
      <c r="A665"/>
      <c r="B665"/>
      <c r="C665"/>
      <c r="D665"/>
      <c r="E665"/>
      <c r="F665"/>
      <c r="G665"/>
    </row>
    <row r="666" spans="1:7" x14ac:dyDescent="0.25">
      <c r="A666"/>
      <c r="B666"/>
      <c r="C666"/>
      <c r="D666"/>
      <c r="E666"/>
      <c r="F666"/>
      <c r="G666"/>
    </row>
    <row r="667" spans="1:7" x14ac:dyDescent="0.25">
      <c r="A667"/>
      <c r="B667"/>
      <c r="C667"/>
      <c r="D667"/>
      <c r="E667"/>
      <c r="F667"/>
      <c r="G667"/>
    </row>
    <row r="668" spans="1:7" x14ac:dyDescent="0.25">
      <c r="A668"/>
      <c r="B668"/>
      <c r="C668"/>
      <c r="D668"/>
      <c r="E668"/>
      <c r="F668"/>
      <c r="G668"/>
    </row>
    <row r="669" spans="1:7" x14ac:dyDescent="0.25">
      <c r="A669"/>
      <c r="B669"/>
      <c r="C669"/>
      <c r="D669"/>
      <c r="E669"/>
      <c r="F669"/>
      <c r="G669"/>
    </row>
    <row r="670" spans="1:7" x14ac:dyDescent="0.25">
      <c r="A670"/>
      <c r="B670"/>
      <c r="C670"/>
      <c r="D670"/>
      <c r="E670"/>
      <c r="F670"/>
      <c r="G670"/>
    </row>
    <row r="671" spans="1:7" x14ac:dyDescent="0.25">
      <c r="A671"/>
      <c r="B671"/>
      <c r="C671"/>
      <c r="D671"/>
      <c r="E671"/>
    </row>
    <row r="672" spans="1:7" x14ac:dyDescent="0.25">
      <c r="A672"/>
      <c r="B672"/>
      <c r="C672"/>
      <c r="D672"/>
      <c r="E672"/>
    </row>
    <row r="673" spans="1:5" x14ac:dyDescent="0.25">
      <c r="A673"/>
      <c r="B673"/>
      <c r="C673"/>
      <c r="D673"/>
      <c r="E673"/>
    </row>
    <row r="674" spans="1:5" x14ac:dyDescent="0.25">
      <c r="A674"/>
      <c r="B674"/>
      <c r="C674"/>
      <c r="D674"/>
      <c r="E674"/>
    </row>
    <row r="675" spans="1:5" x14ac:dyDescent="0.25">
      <c r="A675"/>
      <c r="B675"/>
      <c r="C675"/>
      <c r="D675"/>
      <c r="E675"/>
    </row>
    <row r="676" spans="1:5" x14ac:dyDescent="0.25">
      <c r="A676"/>
      <c r="B676"/>
      <c r="C676"/>
      <c r="D676"/>
      <c r="E676"/>
    </row>
    <row r="677" spans="1:5" x14ac:dyDescent="0.25">
      <c r="A677"/>
      <c r="B677"/>
      <c r="C677"/>
      <c r="D677"/>
      <c r="E677"/>
    </row>
    <row r="678" spans="1:5" x14ac:dyDescent="0.25">
      <c r="A678"/>
      <c r="B678"/>
      <c r="C678"/>
      <c r="D678"/>
      <c r="E678"/>
    </row>
    <row r="679" spans="1:5" x14ac:dyDescent="0.25">
      <c r="A679"/>
      <c r="B679"/>
      <c r="C679"/>
      <c r="D679"/>
      <c r="E679"/>
    </row>
    <row r="680" spans="1:5" x14ac:dyDescent="0.25">
      <c r="A680"/>
      <c r="B680"/>
      <c r="C680"/>
      <c r="D680"/>
      <c r="E680"/>
    </row>
    <row r="681" spans="1:5" x14ac:dyDescent="0.25">
      <c r="A681"/>
      <c r="B681"/>
      <c r="C681"/>
      <c r="D681"/>
      <c r="E681"/>
    </row>
    <row r="682" spans="1:5" x14ac:dyDescent="0.25">
      <c r="A682"/>
      <c r="B682"/>
      <c r="C682"/>
      <c r="D682"/>
      <c r="E682"/>
    </row>
    <row r="683" spans="1:5" x14ac:dyDescent="0.25">
      <c r="A683"/>
      <c r="B683"/>
      <c r="C683"/>
      <c r="D683"/>
      <c r="E683"/>
    </row>
    <row r="684" spans="1:5" x14ac:dyDescent="0.25">
      <c r="A684"/>
      <c r="B684"/>
      <c r="C684"/>
      <c r="D684"/>
      <c r="E684"/>
    </row>
    <row r="685" spans="1:5" x14ac:dyDescent="0.25">
      <c r="A685"/>
      <c r="B685"/>
      <c r="C685"/>
      <c r="D685"/>
      <c r="E685"/>
    </row>
    <row r="686" spans="1:5" x14ac:dyDescent="0.25">
      <c r="A686"/>
      <c r="B686"/>
      <c r="C686"/>
      <c r="D686"/>
      <c r="E686"/>
    </row>
    <row r="687" spans="1:5" x14ac:dyDescent="0.25">
      <c r="A687"/>
      <c r="B687"/>
      <c r="C687"/>
      <c r="D687"/>
      <c r="E687"/>
    </row>
    <row r="688" spans="1:5" x14ac:dyDescent="0.25">
      <c r="A688"/>
      <c r="B688"/>
      <c r="C688"/>
      <c r="D688"/>
      <c r="E688"/>
    </row>
    <row r="689" spans="1:5" x14ac:dyDescent="0.25">
      <c r="A689"/>
      <c r="B689"/>
      <c r="C689"/>
      <c r="D689"/>
      <c r="E689"/>
    </row>
    <row r="690" spans="1:5" x14ac:dyDescent="0.25">
      <c r="A690"/>
      <c r="B690"/>
      <c r="C690"/>
      <c r="D690"/>
      <c r="E690"/>
    </row>
    <row r="691" spans="1:5" x14ac:dyDescent="0.25">
      <c r="A691"/>
      <c r="B691"/>
      <c r="C691"/>
      <c r="D691"/>
      <c r="E691"/>
    </row>
    <row r="692" spans="1:5" x14ac:dyDescent="0.25">
      <c r="A692"/>
      <c r="B692"/>
      <c r="C692"/>
      <c r="D692"/>
      <c r="E692"/>
    </row>
    <row r="693" spans="1:5" x14ac:dyDescent="0.25">
      <c r="A693"/>
      <c r="B693"/>
      <c r="C693"/>
      <c r="D693"/>
      <c r="E693"/>
    </row>
    <row r="694" spans="1:5" x14ac:dyDescent="0.25">
      <c r="A694"/>
      <c r="B694"/>
      <c r="C694"/>
      <c r="D694"/>
      <c r="E694"/>
    </row>
    <row r="695" spans="1:5" x14ac:dyDescent="0.25">
      <c r="A695"/>
      <c r="B695"/>
      <c r="C695"/>
      <c r="D695"/>
      <c r="E695"/>
    </row>
    <row r="696" spans="1:5" x14ac:dyDescent="0.25">
      <c r="A696"/>
      <c r="B696"/>
      <c r="C696"/>
      <c r="D696"/>
      <c r="E696"/>
    </row>
    <row r="697" spans="1:5" x14ac:dyDescent="0.25">
      <c r="A697"/>
      <c r="B697"/>
      <c r="C697"/>
      <c r="D697"/>
      <c r="E697"/>
    </row>
    <row r="698" spans="1:5" x14ac:dyDescent="0.25">
      <c r="A698"/>
      <c r="B698"/>
      <c r="C698"/>
      <c r="D698"/>
      <c r="E698"/>
    </row>
    <row r="699" spans="1:5" x14ac:dyDescent="0.25">
      <c r="A699"/>
      <c r="B699"/>
      <c r="C699"/>
      <c r="D699"/>
      <c r="E699"/>
    </row>
    <row r="700" spans="1:5" x14ac:dyDescent="0.25">
      <c r="A700"/>
      <c r="B700"/>
      <c r="C700"/>
      <c r="D700"/>
      <c r="E700"/>
    </row>
    <row r="701" spans="1:5" x14ac:dyDescent="0.25">
      <c r="A701"/>
      <c r="B701"/>
      <c r="C701"/>
      <c r="D701"/>
      <c r="E701"/>
    </row>
    <row r="702" spans="1:5" x14ac:dyDescent="0.25">
      <c r="A702"/>
      <c r="B702"/>
      <c r="C702"/>
      <c r="D702"/>
      <c r="E702"/>
    </row>
    <row r="703" spans="1:5" x14ac:dyDescent="0.25">
      <c r="A703"/>
      <c r="B703"/>
      <c r="C703"/>
      <c r="D703"/>
      <c r="E703"/>
    </row>
    <row r="704" spans="1:5" x14ac:dyDescent="0.25">
      <c r="A704"/>
      <c r="B704"/>
      <c r="C704"/>
      <c r="D704"/>
      <c r="E704"/>
    </row>
    <row r="705" spans="1:5" x14ac:dyDescent="0.25">
      <c r="A705"/>
      <c r="B705"/>
      <c r="C705"/>
      <c r="D705"/>
      <c r="E705"/>
    </row>
    <row r="706" spans="1:5" x14ac:dyDescent="0.25">
      <c r="A706"/>
      <c r="B706"/>
      <c r="C706"/>
      <c r="D706"/>
      <c r="E706"/>
    </row>
    <row r="707" spans="1:5" x14ac:dyDescent="0.25">
      <c r="A707"/>
      <c r="B707"/>
      <c r="C707"/>
      <c r="D707"/>
      <c r="E707"/>
    </row>
    <row r="708" spans="1:5" x14ac:dyDescent="0.25">
      <c r="A708"/>
      <c r="B708"/>
      <c r="C708"/>
      <c r="D708"/>
      <c r="E708"/>
    </row>
    <row r="709" spans="1:5" x14ac:dyDescent="0.25">
      <c r="A709"/>
      <c r="B709"/>
      <c r="C709"/>
      <c r="D709"/>
      <c r="E709"/>
    </row>
    <row r="710" spans="1:5" x14ac:dyDescent="0.25">
      <c r="A710"/>
      <c r="B710"/>
      <c r="C710"/>
      <c r="D710"/>
      <c r="E710"/>
    </row>
    <row r="711" spans="1:5" x14ac:dyDescent="0.25">
      <c r="A711"/>
      <c r="B711"/>
      <c r="C711"/>
      <c r="D711"/>
      <c r="E711"/>
    </row>
    <row r="712" spans="1:5" x14ac:dyDescent="0.25">
      <c r="A712"/>
      <c r="B712"/>
      <c r="C712"/>
      <c r="D712"/>
      <c r="E712"/>
    </row>
    <row r="713" spans="1:5" x14ac:dyDescent="0.25">
      <c r="A713"/>
      <c r="B713"/>
      <c r="C713"/>
      <c r="D713"/>
      <c r="E713"/>
    </row>
    <row r="714" spans="1:5" x14ac:dyDescent="0.25">
      <c r="A714"/>
      <c r="B714"/>
      <c r="C714"/>
      <c r="D714"/>
      <c r="E714"/>
    </row>
    <row r="715" spans="1:5" x14ac:dyDescent="0.25">
      <c r="A715"/>
      <c r="B715"/>
      <c r="C715"/>
      <c r="D715"/>
      <c r="E715"/>
    </row>
    <row r="716" spans="1:5" x14ac:dyDescent="0.25">
      <c r="A716"/>
      <c r="B716"/>
      <c r="C716"/>
      <c r="D716"/>
      <c r="E716"/>
    </row>
    <row r="717" spans="1:5" x14ac:dyDescent="0.25">
      <c r="A717"/>
      <c r="B717"/>
      <c r="C717"/>
      <c r="D717"/>
      <c r="E717"/>
    </row>
    <row r="718" spans="1:5" x14ac:dyDescent="0.25">
      <c r="A718"/>
      <c r="B718"/>
      <c r="C718"/>
      <c r="D718"/>
      <c r="E718"/>
    </row>
    <row r="719" spans="1:5" x14ac:dyDescent="0.25">
      <c r="A719"/>
      <c r="B719"/>
      <c r="C719"/>
      <c r="D719"/>
      <c r="E719"/>
    </row>
    <row r="720" spans="1:5" x14ac:dyDescent="0.25">
      <c r="A720"/>
      <c r="B720"/>
      <c r="C720"/>
      <c r="D720"/>
      <c r="E720"/>
    </row>
    <row r="721" spans="1:5" x14ac:dyDescent="0.25">
      <c r="A721"/>
      <c r="B721"/>
      <c r="C721"/>
      <c r="D721"/>
      <c r="E721"/>
    </row>
    <row r="722" spans="1:5" x14ac:dyDescent="0.25">
      <c r="A722"/>
      <c r="B722"/>
      <c r="C722"/>
      <c r="D722"/>
      <c r="E722"/>
    </row>
    <row r="723" spans="1:5" x14ac:dyDescent="0.25">
      <c r="A723"/>
      <c r="B723"/>
      <c r="C723"/>
      <c r="D723"/>
      <c r="E723"/>
    </row>
    <row r="724" spans="1:5" x14ac:dyDescent="0.25">
      <c r="A724"/>
      <c r="B724"/>
      <c r="C724"/>
      <c r="D724"/>
      <c r="E724"/>
    </row>
    <row r="725" spans="1:5" x14ac:dyDescent="0.25">
      <c r="A725"/>
      <c r="B725"/>
      <c r="C725"/>
      <c r="D725"/>
      <c r="E725"/>
    </row>
    <row r="726" spans="1:5" x14ac:dyDescent="0.25">
      <c r="A726"/>
      <c r="B726"/>
      <c r="C726"/>
      <c r="D726"/>
      <c r="E726"/>
    </row>
    <row r="727" spans="1:5" x14ac:dyDescent="0.25">
      <c r="A727"/>
      <c r="B727"/>
      <c r="C727"/>
      <c r="D727"/>
      <c r="E727"/>
    </row>
    <row r="728" spans="1:5" x14ac:dyDescent="0.25">
      <c r="A728"/>
      <c r="B728"/>
      <c r="C728"/>
      <c r="D728"/>
      <c r="E728"/>
    </row>
    <row r="729" spans="1:5" x14ac:dyDescent="0.25">
      <c r="A729"/>
      <c r="B729"/>
      <c r="C729"/>
      <c r="D729"/>
      <c r="E729"/>
    </row>
    <row r="730" spans="1:5" x14ac:dyDescent="0.25">
      <c r="A730"/>
      <c r="B730"/>
      <c r="C730"/>
      <c r="D730"/>
      <c r="E730"/>
    </row>
    <row r="731" spans="1:5" x14ac:dyDescent="0.25">
      <c r="A731"/>
      <c r="B731"/>
      <c r="C731"/>
      <c r="D731"/>
      <c r="E731"/>
    </row>
    <row r="732" spans="1:5" x14ac:dyDescent="0.25">
      <c r="A732"/>
      <c r="B732"/>
      <c r="C732"/>
      <c r="D732"/>
      <c r="E732"/>
    </row>
    <row r="733" spans="1:5" x14ac:dyDescent="0.25">
      <c r="A733"/>
      <c r="B733"/>
      <c r="C733"/>
      <c r="D733"/>
      <c r="E733"/>
    </row>
    <row r="734" spans="1:5" x14ac:dyDescent="0.25">
      <c r="A734"/>
      <c r="B734"/>
      <c r="C734"/>
      <c r="D734"/>
      <c r="E734"/>
    </row>
    <row r="735" spans="1:5" x14ac:dyDescent="0.25">
      <c r="A735"/>
      <c r="B735"/>
      <c r="C735"/>
      <c r="D735"/>
      <c r="E735"/>
    </row>
    <row r="736" spans="1:5" x14ac:dyDescent="0.25">
      <c r="A736"/>
      <c r="B736"/>
      <c r="C736"/>
      <c r="D736"/>
      <c r="E736"/>
    </row>
    <row r="737" spans="1:5" x14ac:dyDescent="0.25">
      <c r="A737"/>
      <c r="B737"/>
      <c r="C737"/>
      <c r="D737"/>
      <c r="E737"/>
    </row>
    <row r="738" spans="1:5" x14ac:dyDescent="0.25">
      <c r="A738"/>
      <c r="B738"/>
      <c r="C738"/>
      <c r="D738"/>
      <c r="E738"/>
    </row>
    <row r="739" spans="1:5" x14ac:dyDescent="0.25">
      <c r="A739"/>
      <c r="B739"/>
      <c r="C739"/>
      <c r="D739"/>
      <c r="E739"/>
    </row>
    <row r="740" spans="1:5" x14ac:dyDescent="0.25">
      <c r="A740"/>
      <c r="B740"/>
      <c r="C740"/>
      <c r="D740"/>
      <c r="E740"/>
    </row>
    <row r="741" spans="1:5" x14ac:dyDescent="0.25">
      <c r="A741"/>
      <c r="B741"/>
      <c r="C741"/>
      <c r="D741"/>
      <c r="E741"/>
    </row>
    <row r="742" spans="1:5" x14ac:dyDescent="0.25">
      <c r="A742"/>
      <c r="B742"/>
      <c r="C742"/>
      <c r="D742"/>
      <c r="E742"/>
    </row>
    <row r="743" spans="1:5" x14ac:dyDescent="0.25">
      <c r="A743"/>
      <c r="B743"/>
      <c r="C743"/>
      <c r="D743"/>
      <c r="E743"/>
    </row>
    <row r="744" spans="1:5" x14ac:dyDescent="0.25">
      <c r="A744"/>
      <c r="B744"/>
      <c r="C744"/>
      <c r="D744"/>
      <c r="E744"/>
    </row>
    <row r="745" spans="1:5" x14ac:dyDescent="0.25">
      <c r="A745"/>
      <c r="B745"/>
      <c r="C745"/>
      <c r="D745"/>
      <c r="E745"/>
    </row>
    <row r="746" spans="1:5" x14ac:dyDescent="0.25">
      <c r="A746"/>
      <c r="B746"/>
      <c r="C746"/>
      <c r="D746"/>
      <c r="E746"/>
    </row>
    <row r="747" spans="1:5" x14ac:dyDescent="0.25">
      <c r="A747"/>
      <c r="B747"/>
      <c r="C747"/>
      <c r="D747"/>
      <c r="E747"/>
    </row>
    <row r="748" spans="1:5" x14ac:dyDescent="0.25">
      <c r="A748"/>
      <c r="B748"/>
      <c r="C748"/>
      <c r="D748"/>
      <c r="E748"/>
    </row>
    <row r="749" spans="1:5" x14ac:dyDescent="0.25">
      <c r="A749"/>
      <c r="B749"/>
      <c r="C749"/>
      <c r="D749"/>
      <c r="E749"/>
    </row>
    <row r="750" spans="1:5" x14ac:dyDescent="0.25">
      <c r="A750"/>
      <c r="B750"/>
      <c r="C750"/>
      <c r="D750"/>
      <c r="E750"/>
    </row>
    <row r="751" spans="1:5" x14ac:dyDescent="0.25">
      <c r="A751"/>
      <c r="B751"/>
      <c r="C751"/>
      <c r="D751"/>
      <c r="E751"/>
    </row>
    <row r="752" spans="1:5" x14ac:dyDescent="0.25">
      <c r="A752"/>
      <c r="B752"/>
      <c r="C752"/>
      <c r="D752"/>
      <c r="E752"/>
    </row>
    <row r="753" spans="1:5" x14ac:dyDescent="0.25">
      <c r="A753"/>
      <c r="B753"/>
      <c r="C753"/>
      <c r="D753"/>
      <c r="E753"/>
    </row>
    <row r="754" spans="1:5" x14ac:dyDescent="0.25">
      <c r="A754"/>
      <c r="B754"/>
      <c r="C754"/>
      <c r="D754"/>
      <c r="E754"/>
    </row>
    <row r="755" spans="1:5" x14ac:dyDescent="0.25">
      <c r="A755"/>
      <c r="B755"/>
      <c r="C755"/>
      <c r="D755"/>
      <c r="E755"/>
    </row>
    <row r="756" spans="1:5" x14ac:dyDescent="0.25">
      <c r="A756"/>
      <c r="B756"/>
      <c r="C756"/>
      <c r="D756"/>
      <c r="E756"/>
    </row>
    <row r="757" spans="1:5" x14ac:dyDescent="0.25">
      <c r="A757"/>
      <c r="B757"/>
      <c r="C757"/>
      <c r="D757"/>
      <c r="E757"/>
    </row>
    <row r="758" spans="1:5" x14ac:dyDescent="0.25">
      <c r="A758"/>
      <c r="B758"/>
      <c r="C758"/>
      <c r="D758"/>
      <c r="E758"/>
    </row>
    <row r="759" spans="1:5" x14ac:dyDescent="0.25">
      <c r="A759"/>
      <c r="B759"/>
      <c r="C759"/>
      <c r="D759"/>
      <c r="E759"/>
    </row>
    <row r="760" spans="1:5" x14ac:dyDescent="0.25">
      <c r="A760"/>
      <c r="B760"/>
      <c r="C760"/>
      <c r="D760"/>
      <c r="E760"/>
    </row>
    <row r="761" spans="1:5" x14ac:dyDescent="0.25">
      <c r="A761"/>
      <c r="B761"/>
      <c r="C761"/>
      <c r="D761"/>
      <c r="E761"/>
    </row>
    <row r="762" spans="1:5" x14ac:dyDescent="0.25">
      <c r="A762"/>
      <c r="B762"/>
      <c r="C762"/>
      <c r="D762"/>
      <c r="E762"/>
    </row>
    <row r="763" spans="1:5" x14ac:dyDescent="0.25">
      <c r="A763"/>
      <c r="B763"/>
      <c r="C763"/>
      <c r="D763"/>
      <c r="E763"/>
    </row>
    <row r="764" spans="1:5" x14ac:dyDescent="0.25">
      <c r="A764"/>
      <c r="B764"/>
      <c r="C764"/>
      <c r="D764"/>
      <c r="E764"/>
    </row>
    <row r="765" spans="1:5" x14ac:dyDescent="0.25">
      <c r="A765"/>
      <c r="B765"/>
      <c r="C765"/>
      <c r="D765"/>
      <c r="E765"/>
    </row>
    <row r="766" spans="1:5" x14ac:dyDescent="0.25">
      <c r="A766"/>
      <c r="B766"/>
      <c r="C766"/>
      <c r="D766"/>
      <c r="E766"/>
    </row>
    <row r="767" spans="1:5" x14ac:dyDescent="0.25">
      <c r="A767"/>
      <c r="B767"/>
      <c r="C767"/>
      <c r="D767"/>
      <c r="E767"/>
    </row>
    <row r="768" spans="1:5" x14ac:dyDescent="0.25">
      <c r="A768"/>
      <c r="B768"/>
      <c r="C768"/>
      <c r="D768"/>
      <c r="E768"/>
    </row>
    <row r="769" spans="1:5" x14ac:dyDescent="0.25">
      <c r="A769"/>
      <c r="B769"/>
      <c r="C769"/>
      <c r="D769"/>
      <c r="E769"/>
    </row>
    <row r="770" spans="1:5" x14ac:dyDescent="0.25">
      <c r="A770"/>
      <c r="B770"/>
      <c r="C770"/>
      <c r="D770"/>
      <c r="E770"/>
    </row>
    <row r="771" spans="1:5" x14ac:dyDescent="0.25">
      <c r="A771"/>
      <c r="B771"/>
      <c r="C771"/>
      <c r="D771"/>
      <c r="E771"/>
    </row>
    <row r="772" spans="1:5" x14ac:dyDescent="0.25">
      <c r="A772"/>
      <c r="B772"/>
      <c r="C772"/>
      <c r="D772"/>
      <c r="E772"/>
    </row>
    <row r="773" spans="1:5" x14ac:dyDescent="0.25">
      <c r="A773"/>
      <c r="B773"/>
      <c r="C773"/>
      <c r="D773"/>
      <c r="E773"/>
    </row>
    <row r="774" spans="1:5" x14ac:dyDescent="0.25">
      <c r="A774"/>
      <c r="B774"/>
      <c r="C774"/>
      <c r="D774"/>
      <c r="E774"/>
    </row>
    <row r="775" spans="1:5" x14ac:dyDescent="0.25">
      <c r="A775"/>
      <c r="B775"/>
      <c r="C775"/>
      <c r="D775"/>
      <c r="E775"/>
    </row>
    <row r="776" spans="1:5" x14ac:dyDescent="0.25">
      <c r="A776"/>
      <c r="B776"/>
      <c r="C776"/>
      <c r="D776"/>
      <c r="E776"/>
    </row>
    <row r="777" spans="1:5" x14ac:dyDescent="0.25">
      <c r="A777"/>
      <c r="B777"/>
      <c r="C777"/>
      <c r="D777"/>
      <c r="E777"/>
    </row>
    <row r="778" spans="1:5" x14ac:dyDescent="0.25">
      <c r="A778"/>
      <c r="B778"/>
      <c r="C778"/>
      <c r="D778"/>
      <c r="E778"/>
    </row>
    <row r="779" spans="1:5" x14ac:dyDescent="0.25">
      <c r="A779"/>
      <c r="B779"/>
      <c r="C779"/>
      <c r="D779"/>
      <c r="E779"/>
    </row>
    <row r="780" spans="1:5" x14ac:dyDescent="0.25">
      <c r="A780"/>
      <c r="B780"/>
      <c r="C780"/>
      <c r="D780"/>
      <c r="E780"/>
    </row>
    <row r="781" spans="1:5" x14ac:dyDescent="0.25">
      <c r="A781"/>
      <c r="B781"/>
      <c r="C781"/>
      <c r="D781"/>
      <c r="E781"/>
    </row>
    <row r="782" spans="1:5" x14ac:dyDescent="0.25">
      <c r="A782"/>
      <c r="B782"/>
      <c r="C782"/>
      <c r="D782"/>
      <c r="E782"/>
    </row>
    <row r="783" spans="1:5" x14ac:dyDescent="0.25">
      <c r="A783"/>
      <c r="B783"/>
      <c r="C783"/>
      <c r="D783"/>
      <c r="E783"/>
    </row>
    <row r="784" spans="1:5" x14ac:dyDescent="0.25">
      <c r="A784"/>
      <c r="B784"/>
      <c r="C784"/>
      <c r="D784"/>
      <c r="E784"/>
    </row>
    <row r="785" spans="1:5" x14ac:dyDescent="0.25">
      <c r="A785"/>
      <c r="B785"/>
      <c r="C785"/>
      <c r="D785"/>
      <c r="E785"/>
    </row>
    <row r="786" spans="1:5" x14ac:dyDescent="0.25">
      <c r="A786"/>
      <c r="B786"/>
      <c r="C786"/>
      <c r="D786"/>
      <c r="E786"/>
    </row>
    <row r="787" spans="1:5" x14ac:dyDescent="0.25">
      <c r="A787"/>
      <c r="B787"/>
      <c r="C787"/>
      <c r="D787"/>
      <c r="E787"/>
    </row>
    <row r="788" spans="1:5" x14ac:dyDescent="0.25">
      <c r="A788"/>
      <c r="B788"/>
      <c r="C788"/>
      <c r="D788"/>
      <c r="E788"/>
    </row>
    <row r="789" spans="1:5" x14ac:dyDescent="0.25">
      <c r="A789"/>
      <c r="B789"/>
      <c r="C789"/>
      <c r="D789"/>
      <c r="E789"/>
    </row>
    <row r="790" spans="1:5" x14ac:dyDescent="0.25">
      <c r="A790"/>
      <c r="B790"/>
      <c r="C790"/>
      <c r="D790"/>
      <c r="E790"/>
    </row>
    <row r="791" spans="1:5" x14ac:dyDescent="0.25">
      <c r="A791"/>
      <c r="B791"/>
      <c r="C791"/>
      <c r="D791"/>
      <c r="E791"/>
    </row>
    <row r="792" spans="1:5" x14ac:dyDescent="0.25">
      <c r="A792"/>
      <c r="B792"/>
      <c r="C792"/>
      <c r="D792"/>
      <c r="E792"/>
    </row>
    <row r="793" spans="1:5" x14ac:dyDescent="0.25">
      <c r="A793"/>
      <c r="B793"/>
      <c r="C793"/>
      <c r="D793"/>
      <c r="E793"/>
    </row>
    <row r="794" spans="1:5" x14ac:dyDescent="0.25">
      <c r="A794"/>
      <c r="B794"/>
      <c r="C794"/>
      <c r="D794"/>
      <c r="E794"/>
    </row>
    <row r="795" spans="1:5" x14ac:dyDescent="0.25">
      <c r="A795"/>
      <c r="B795"/>
      <c r="C795"/>
      <c r="D795"/>
      <c r="E795"/>
    </row>
    <row r="796" spans="1:5" x14ac:dyDescent="0.25">
      <c r="A796"/>
      <c r="B796"/>
      <c r="C796"/>
      <c r="D796"/>
      <c r="E796"/>
    </row>
    <row r="797" spans="1:5" x14ac:dyDescent="0.25">
      <c r="A797"/>
      <c r="B797"/>
      <c r="C797"/>
      <c r="D797"/>
      <c r="E797"/>
    </row>
    <row r="798" spans="1:5" x14ac:dyDescent="0.25">
      <c r="A798"/>
      <c r="B798"/>
      <c r="C798"/>
      <c r="D798"/>
      <c r="E798"/>
    </row>
    <row r="799" spans="1:5" x14ac:dyDescent="0.25">
      <c r="A799"/>
      <c r="B799"/>
      <c r="C799"/>
      <c r="D799"/>
      <c r="E799"/>
    </row>
    <row r="800" spans="1:5" x14ac:dyDescent="0.25">
      <c r="A800"/>
      <c r="B800"/>
      <c r="C800"/>
      <c r="D800"/>
      <c r="E800"/>
    </row>
    <row r="801" spans="1:5" x14ac:dyDescent="0.25">
      <c r="A801"/>
      <c r="B801"/>
      <c r="C801"/>
      <c r="D801"/>
      <c r="E801"/>
    </row>
    <row r="802" spans="1:5" x14ac:dyDescent="0.25">
      <c r="A802"/>
      <c r="B802"/>
      <c r="C802"/>
      <c r="D802"/>
      <c r="E802"/>
    </row>
    <row r="803" spans="1:5" x14ac:dyDescent="0.25">
      <c r="A803"/>
      <c r="B803"/>
      <c r="C803"/>
      <c r="D803"/>
      <c r="E803"/>
    </row>
    <row r="804" spans="1:5" x14ac:dyDescent="0.25">
      <c r="A804"/>
      <c r="B804"/>
      <c r="C804"/>
      <c r="D804"/>
      <c r="E804"/>
    </row>
    <row r="805" spans="1:5" x14ac:dyDescent="0.25">
      <c r="A805"/>
      <c r="B805"/>
      <c r="C805"/>
      <c r="D805"/>
      <c r="E805"/>
    </row>
    <row r="806" spans="1:5" x14ac:dyDescent="0.25">
      <c r="A806"/>
      <c r="B806"/>
      <c r="C806"/>
      <c r="D806"/>
      <c r="E806"/>
    </row>
    <row r="807" spans="1:5" x14ac:dyDescent="0.25">
      <c r="A807"/>
      <c r="B807"/>
      <c r="C807"/>
      <c r="D807"/>
      <c r="E807"/>
    </row>
    <row r="808" spans="1:5" x14ac:dyDescent="0.25">
      <c r="A808"/>
      <c r="B808"/>
      <c r="C808"/>
      <c r="D808"/>
      <c r="E808"/>
    </row>
    <row r="809" spans="1:5" x14ac:dyDescent="0.25">
      <c r="A809"/>
      <c r="B809"/>
      <c r="C809"/>
      <c r="D809"/>
      <c r="E809"/>
    </row>
    <row r="810" spans="1:5" x14ac:dyDescent="0.25">
      <c r="A810"/>
      <c r="B810"/>
      <c r="C810"/>
      <c r="D810"/>
      <c r="E810"/>
    </row>
    <row r="811" spans="1:5" x14ac:dyDescent="0.25">
      <c r="A811"/>
      <c r="B811"/>
      <c r="C811"/>
      <c r="D811"/>
      <c r="E811"/>
    </row>
    <row r="812" spans="1:5" x14ac:dyDescent="0.25">
      <c r="A812"/>
      <c r="B812"/>
      <c r="C812"/>
      <c r="D812"/>
      <c r="E812"/>
    </row>
    <row r="813" spans="1:5" x14ac:dyDescent="0.25">
      <c r="A813"/>
      <c r="B813"/>
      <c r="C813"/>
      <c r="D813"/>
      <c r="E813"/>
    </row>
    <row r="814" spans="1:5" x14ac:dyDescent="0.25">
      <c r="A814"/>
      <c r="B814"/>
      <c r="C814"/>
      <c r="D814"/>
      <c r="E814"/>
    </row>
    <row r="815" spans="1:5" x14ac:dyDescent="0.25">
      <c r="A815"/>
      <c r="B815"/>
      <c r="C815"/>
      <c r="D815"/>
      <c r="E815"/>
    </row>
    <row r="816" spans="1:5" x14ac:dyDescent="0.25">
      <c r="A816"/>
      <c r="B816"/>
      <c r="C816"/>
      <c r="D816"/>
      <c r="E816"/>
    </row>
    <row r="817" spans="1:5" x14ac:dyDescent="0.25">
      <c r="A817"/>
      <c r="B817"/>
      <c r="C817"/>
      <c r="D817"/>
      <c r="E817"/>
    </row>
    <row r="818" spans="1:5" x14ac:dyDescent="0.25">
      <c r="A818"/>
      <c r="B818"/>
      <c r="C818"/>
      <c r="D818"/>
      <c r="E818"/>
    </row>
    <row r="819" spans="1:5" x14ac:dyDescent="0.25">
      <c r="A819"/>
      <c r="B819"/>
      <c r="C819"/>
      <c r="D819"/>
      <c r="E819"/>
    </row>
    <row r="820" spans="1:5" x14ac:dyDescent="0.25">
      <c r="A820"/>
      <c r="B820"/>
      <c r="C820"/>
      <c r="D820"/>
      <c r="E820"/>
    </row>
    <row r="821" spans="1:5" x14ac:dyDescent="0.25">
      <c r="A821"/>
      <c r="B821"/>
      <c r="C821"/>
      <c r="D821"/>
      <c r="E821"/>
    </row>
    <row r="822" spans="1:5" x14ac:dyDescent="0.25">
      <c r="A822"/>
      <c r="B822"/>
      <c r="C822"/>
      <c r="D822"/>
      <c r="E822"/>
    </row>
    <row r="823" spans="1:5" x14ac:dyDescent="0.25">
      <c r="A823"/>
      <c r="B823"/>
      <c r="C823"/>
      <c r="D823"/>
      <c r="E823"/>
    </row>
    <row r="824" spans="1:5" x14ac:dyDescent="0.25">
      <c r="A824"/>
      <c r="B824"/>
      <c r="C824"/>
      <c r="D824"/>
      <c r="E824"/>
    </row>
    <row r="825" spans="1:5" x14ac:dyDescent="0.25">
      <c r="A825"/>
      <c r="B825"/>
      <c r="C825"/>
      <c r="D825"/>
      <c r="E825"/>
    </row>
    <row r="826" spans="1:5" x14ac:dyDescent="0.25">
      <c r="A826"/>
      <c r="B826"/>
      <c r="C826"/>
      <c r="D826"/>
      <c r="E826"/>
    </row>
    <row r="827" spans="1:5" x14ac:dyDescent="0.25">
      <c r="A827"/>
      <c r="B827"/>
      <c r="C827"/>
      <c r="D827"/>
      <c r="E827"/>
    </row>
    <row r="828" spans="1:5" x14ac:dyDescent="0.25">
      <c r="A828"/>
      <c r="B828"/>
      <c r="C828"/>
      <c r="D828"/>
      <c r="E828"/>
    </row>
    <row r="829" spans="1:5" x14ac:dyDescent="0.25">
      <c r="A829"/>
      <c r="B829"/>
      <c r="C829"/>
      <c r="D829"/>
      <c r="E829"/>
    </row>
    <row r="830" spans="1:5" x14ac:dyDescent="0.25">
      <c r="A830"/>
      <c r="B830"/>
      <c r="C830"/>
      <c r="D830"/>
      <c r="E830"/>
    </row>
    <row r="831" spans="1:5" x14ac:dyDescent="0.25">
      <c r="A831"/>
      <c r="B831"/>
      <c r="C831"/>
      <c r="D831"/>
      <c r="E831"/>
    </row>
    <row r="832" spans="1:5" x14ac:dyDescent="0.25">
      <c r="A832"/>
      <c r="B832"/>
      <c r="C832"/>
      <c r="D832"/>
      <c r="E832"/>
    </row>
    <row r="833" spans="1:5" x14ac:dyDescent="0.25">
      <c r="A833"/>
      <c r="B833"/>
      <c r="C833"/>
      <c r="D833"/>
      <c r="E833"/>
    </row>
    <row r="834" spans="1:5" x14ac:dyDescent="0.25">
      <c r="A834"/>
      <c r="B834"/>
      <c r="C834"/>
      <c r="D834"/>
      <c r="E834"/>
    </row>
    <row r="835" spans="1:5" x14ac:dyDescent="0.25">
      <c r="A835"/>
      <c r="B835"/>
      <c r="C835"/>
      <c r="D835"/>
      <c r="E835"/>
    </row>
    <row r="836" spans="1:5" x14ac:dyDescent="0.25">
      <c r="A836"/>
      <c r="B836"/>
      <c r="C836"/>
      <c r="D836"/>
      <c r="E836"/>
    </row>
    <row r="837" spans="1:5" x14ac:dyDescent="0.25">
      <c r="A837"/>
      <c r="B837"/>
      <c r="C837"/>
      <c r="D837"/>
      <c r="E837"/>
    </row>
    <row r="838" spans="1:5" x14ac:dyDescent="0.25">
      <c r="A838"/>
      <c r="B838"/>
      <c r="C838"/>
      <c r="D838"/>
      <c r="E838"/>
    </row>
    <row r="839" spans="1:5" x14ac:dyDescent="0.25">
      <c r="A839"/>
      <c r="B839"/>
      <c r="C839"/>
      <c r="D839"/>
      <c r="E839"/>
    </row>
    <row r="840" spans="1:5" x14ac:dyDescent="0.25">
      <c r="A840"/>
      <c r="B840"/>
      <c r="C840"/>
      <c r="D840"/>
      <c r="E840"/>
    </row>
    <row r="841" spans="1:5" x14ac:dyDescent="0.25">
      <c r="A841"/>
      <c r="B841"/>
      <c r="C841"/>
      <c r="D841"/>
      <c r="E841"/>
    </row>
    <row r="842" spans="1:5" x14ac:dyDescent="0.25">
      <c r="A842"/>
      <c r="B842"/>
      <c r="C842"/>
      <c r="D842"/>
      <c r="E842"/>
    </row>
    <row r="843" spans="1:5" x14ac:dyDescent="0.25">
      <c r="A843"/>
      <c r="B843"/>
      <c r="C843"/>
      <c r="D843"/>
      <c r="E843"/>
    </row>
    <row r="844" spans="1:5" x14ac:dyDescent="0.25">
      <c r="A844"/>
      <c r="B844"/>
      <c r="C844"/>
      <c r="D844"/>
      <c r="E844"/>
    </row>
    <row r="845" spans="1:5" x14ac:dyDescent="0.25">
      <c r="A845"/>
      <c r="B845"/>
      <c r="C845"/>
      <c r="D845"/>
      <c r="E845"/>
    </row>
    <row r="846" spans="1:5" x14ac:dyDescent="0.25">
      <c r="A846"/>
      <c r="B846"/>
      <c r="C846"/>
      <c r="D846"/>
      <c r="E846"/>
    </row>
    <row r="847" spans="1:5" x14ac:dyDescent="0.25">
      <c r="A847"/>
      <c r="B847"/>
      <c r="C847"/>
      <c r="D847"/>
      <c r="E847"/>
    </row>
    <row r="848" spans="1:5" x14ac:dyDescent="0.25">
      <c r="A848"/>
      <c r="B848"/>
      <c r="C848"/>
      <c r="D848"/>
      <c r="E848"/>
    </row>
    <row r="849" spans="1:5" x14ac:dyDescent="0.25">
      <c r="A849"/>
      <c r="B849"/>
      <c r="C849"/>
      <c r="D849"/>
      <c r="E849"/>
    </row>
    <row r="850" spans="1:5" x14ac:dyDescent="0.25">
      <c r="A850"/>
      <c r="B850"/>
      <c r="C850"/>
      <c r="D850"/>
      <c r="E850"/>
    </row>
    <row r="851" spans="1:5" x14ac:dyDescent="0.25">
      <c r="A851"/>
      <c r="B851"/>
      <c r="C851"/>
      <c r="D851"/>
      <c r="E851"/>
    </row>
    <row r="852" spans="1:5" x14ac:dyDescent="0.25">
      <c r="A852"/>
      <c r="B852"/>
      <c r="C852"/>
      <c r="D852"/>
      <c r="E852"/>
    </row>
    <row r="853" spans="1:5" x14ac:dyDescent="0.25">
      <c r="A853"/>
      <c r="B853"/>
      <c r="C853"/>
      <c r="D853"/>
      <c r="E853"/>
    </row>
    <row r="854" spans="1:5" x14ac:dyDescent="0.25">
      <c r="A854"/>
      <c r="B854"/>
      <c r="C854"/>
      <c r="D854"/>
      <c r="E854"/>
    </row>
    <row r="855" spans="1:5" x14ac:dyDescent="0.25">
      <c r="A855"/>
      <c r="B855"/>
      <c r="C855"/>
      <c r="D855"/>
      <c r="E855"/>
    </row>
    <row r="856" spans="1:5" x14ac:dyDescent="0.25">
      <c r="A856"/>
      <c r="B856"/>
      <c r="C856"/>
      <c r="D856"/>
      <c r="E856"/>
    </row>
    <row r="857" spans="1:5" x14ac:dyDescent="0.25">
      <c r="A857"/>
      <c r="B857"/>
      <c r="C857"/>
      <c r="D857"/>
      <c r="E857"/>
    </row>
    <row r="858" spans="1:5" x14ac:dyDescent="0.25">
      <c r="A858"/>
      <c r="B858"/>
      <c r="C858"/>
      <c r="D858"/>
      <c r="E858"/>
    </row>
    <row r="859" spans="1:5" x14ac:dyDescent="0.25">
      <c r="A859"/>
      <c r="B859"/>
      <c r="C859"/>
      <c r="D859"/>
      <c r="E859"/>
    </row>
    <row r="860" spans="1:5" x14ac:dyDescent="0.25">
      <c r="A860"/>
      <c r="B860"/>
      <c r="C860"/>
      <c r="D860"/>
      <c r="E860"/>
    </row>
    <row r="861" spans="1:5" x14ac:dyDescent="0.25">
      <c r="A861"/>
      <c r="B861"/>
      <c r="C861"/>
      <c r="D861"/>
      <c r="E861"/>
    </row>
    <row r="862" spans="1:5" x14ac:dyDescent="0.25">
      <c r="A862"/>
      <c r="B862"/>
      <c r="C862"/>
      <c r="D862"/>
      <c r="E862"/>
    </row>
    <row r="863" spans="1:5" x14ac:dyDescent="0.25">
      <c r="A863"/>
      <c r="B863"/>
      <c r="C863"/>
      <c r="D863"/>
      <c r="E863"/>
    </row>
    <row r="864" spans="1:5" x14ac:dyDescent="0.25">
      <c r="A864"/>
      <c r="B864"/>
      <c r="C864"/>
      <c r="D864"/>
      <c r="E864"/>
    </row>
    <row r="865" spans="1:5" x14ac:dyDescent="0.25">
      <c r="A865"/>
      <c r="B865"/>
      <c r="C865"/>
      <c r="D865"/>
      <c r="E865"/>
    </row>
    <row r="866" spans="1:5" x14ac:dyDescent="0.25">
      <c r="A866"/>
      <c r="B866"/>
      <c r="C866"/>
      <c r="D866"/>
      <c r="E866"/>
    </row>
    <row r="867" spans="1:5" x14ac:dyDescent="0.25">
      <c r="A867"/>
      <c r="B867"/>
      <c r="C867"/>
      <c r="D867"/>
      <c r="E867"/>
    </row>
    <row r="868" spans="1:5" x14ac:dyDescent="0.25">
      <c r="A868"/>
      <c r="B868"/>
      <c r="C868"/>
      <c r="D868"/>
      <c r="E868"/>
    </row>
    <row r="869" spans="1:5" x14ac:dyDescent="0.25">
      <c r="A869"/>
      <c r="B869"/>
      <c r="C869"/>
      <c r="D869"/>
      <c r="E869"/>
    </row>
    <row r="870" spans="1:5" x14ac:dyDescent="0.25">
      <c r="A870"/>
      <c r="B870"/>
      <c r="C870"/>
      <c r="D870"/>
      <c r="E870"/>
    </row>
    <row r="871" spans="1:5" x14ac:dyDescent="0.25">
      <c r="A871"/>
      <c r="B871"/>
      <c r="C871"/>
      <c r="D871"/>
      <c r="E871"/>
    </row>
    <row r="872" spans="1:5" x14ac:dyDescent="0.25">
      <c r="A872"/>
      <c r="B872"/>
      <c r="C872"/>
      <c r="D872"/>
      <c r="E872"/>
    </row>
    <row r="873" spans="1:5" x14ac:dyDescent="0.25">
      <c r="A873"/>
      <c r="B873"/>
      <c r="C873"/>
      <c r="D873"/>
      <c r="E873"/>
    </row>
    <row r="874" spans="1:5" x14ac:dyDescent="0.25">
      <c r="A874"/>
      <c r="B874"/>
      <c r="C874"/>
      <c r="D874"/>
      <c r="E874"/>
    </row>
    <row r="875" spans="1:5" x14ac:dyDescent="0.25">
      <c r="A875"/>
      <c r="B875"/>
      <c r="C875"/>
      <c r="D875"/>
      <c r="E875"/>
    </row>
    <row r="876" spans="1:5" x14ac:dyDescent="0.25">
      <c r="A876"/>
      <c r="B876"/>
      <c r="C876"/>
      <c r="D876"/>
      <c r="E876"/>
    </row>
    <row r="877" spans="1:5" x14ac:dyDescent="0.25">
      <c r="A877"/>
      <c r="B877"/>
      <c r="C877"/>
      <c r="D877"/>
      <c r="E877"/>
    </row>
    <row r="878" spans="1:5" x14ac:dyDescent="0.25">
      <c r="A878"/>
      <c r="B878"/>
      <c r="C878"/>
      <c r="D878"/>
      <c r="E878"/>
    </row>
    <row r="879" spans="1:5" x14ac:dyDescent="0.25">
      <c r="A879"/>
      <c r="B879"/>
      <c r="C879"/>
      <c r="D879"/>
      <c r="E879"/>
    </row>
    <row r="880" spans="1:5" x14ac:dyDescent="0.25">
      <c r="A880"/>
      <c r="B880"/>
      <c r="C880"/>
      <c r="D880"/>
      <c r="E880"/>
    </row>
    <row r="881" spans="1:5" x14ac:dyDescent="0.25">
      <c r="A881"/>
      <c r="B881"/>
      <c r="C881"/>
      <c r="D881"/>
      <c r="E881"/>
    </row>
    <row r="882" spans="1:5" x14ac:dyDescent="0.25">
      <c r="A882"/>
      <c r="B882"/>
      <c r="C882"/>
      <c r="D882"/>
      <c r="E882"/>
    </row>
    <row r="883" spans="1:5" x14ac:dyDescent="0.25">
      <c r="A883"/>
      <c r="B883"/>
      <c r="C883"/>
      <c r="D883"/>
      <c r="E883"/>
    </row>
    <row r="884" spans="1:5" x14ac:dyDescent="0.25">
      <c r="A884"/>
      <c r="B884"/>
      <c r="C884"/>
      <c r="D884"/>
      <c r="E884"/>
    </row>
    <row r="885" spans="1:5" x14ac:dyDescent="0.25">
      <c r="A885"/>
      <c r="B885"/>
      <c r="C885"/>
      <c r="D885"/>
      <c r="E885"/>
    </row>
    <row r="886" spans="1:5" x14ac:dyDescent="0.25">
      <c r="A886"/>
      <c r="B886"/>
      <c r="C886"/>
      <c r="D886"/>
      <c r="E886"/>
    </row>
    <row r="887" spans="1:5" x14ac:dyDescent="0.25">
      <c r="A887"/>
      <c r="B887"/>
      <c r="C887"/>
      <c r="D887"/>
      <c r="E887"/>
    </row>
    <row r="888" spans="1:5" x14ac:dyDescent="0.25">
      <c r="A888"/>
      <c r="B888"/>
      <c r="C888"/>
      <c r="D888"/>
      <c r="E888"/>
    </row>
    <row r="889" spans="1:5" x14ac:dyDescent="0.25">
      <c r="A889"/>
      <c r="B889"/>
      <c r="C889"/>
      <c r="D889"/>
      <c r="E889"/>
    </row>
    <row r="890" spans="1:5" x14ac:dyDescent="0.25">
      <c r="A890"/>
      <c r="B890"/>
      <c r="C890"/>
      <c r="D890"/>
      <c r="E890"/>
    </row>
    <row r="891" spans="1:5" x14ac:dyDescent="0.25">
      <c r="A891"/>
      <c r="B891"/>
      <c r="C891"/>
      <c r="D891"/>
      <c r="E891"/>
    </row>
    <row r="892" spans="1:5" x14ac:dyDescent="0.25">
      <c r="A892"/>
      <c r="B892"/>
      <c r="C892"/>
      <c r="D892"/>
      <c r="E892"/>
    </row>
    <row r="893" spans="1:5" x14ac:dyDescent="0.25">
      <c r="A893"/>
      <c r="B893"/>
      <c r="C893"/>
      <c r="D893"/>
      <c r="E893"/>
    </row>
    <row r="894" spans="1:5" x14ac:dyDescent="0.25">
      <c r="A894"/>
      <c r="B894"/>
      <c r="C894"/>
      <c r="D894"/>
      <c r="E894"/>
    </row>
    <row r="895" spans="1:5" x14ac:dyDescent="0.25">
      <c r="A895"/>
      <c r="B895"/>
      <c r="C895"/>
      <c r="D895"/>
      <c r="E895"/>
    </row>
    <row r="896" spans="1:5" x14ac:dyDescent="0.25">
      <c r="A896"/>
      <c r="B896"/>
      <c r="C896"/>
      <c r="D896"/>
      <c r="E896"/>
    </row>
    <row r="897" spans="1:5" x14ac:dyDescent="0.25">
      <c r="A897"/>
      <c r="B897"/>
      <c r="C897"/>
      <c r="D897"/>
      <c r="E897"/>
    </row>
    <row r="898" spans="1:5" x14ac:dyDescent="0.25">
      <c r="A898"/>
      <c r="B898"/>
      <c r="C898"/>
      <c r="D898"/>
      <c r="E898"/>
    </row>
    <row r="899" spans="1:5" x14ac:dyDescent="0.25">
      <c r="A899"/>
      <c r="B899"/>
      <c r="C899"/>
      <c r="D899"/>
      <c r="E899"/>
    </row>
    <row r="900" spans="1:5" x14ac:dyDescent="0.25">
      <c r="A900"/>
      <c r="B900"/>
      <c r="C900"/>
      <c r="D900"/>
      <c r="E900"/>
    </row>
    <row r="901" spans="1:5" x14ac:dyDescent="0.25">
      <c r="A901"/>
      <c r="B901"/>
      <c r="C901"/>
      <c r="D901"/>
      <c r="E901"/>
    </row>
    <row r="902" spans="1:5" x14ac:dyDescent="0.25">
      <c r="A902"/>
      <c r="B902"/>
      <c r="C902"/>
      <c r="D902"/>
      <c r="E902"/>
    </row>
    <row r="903" spans="1:5" x14ac:dyDescent="0.25">
      <c r="A903"/>
      <c r="B903"/>
      <c r="C903"/>
      <c r="D903"/>
      <c r="E903"/>
    </row>
    <row r="904" spans="1:5" x14ac:dyDescent="0.25">
      <c r="A904"/>
      <c r="B904"/>
      <c r="C904"/>
      <c r="D904"/>
      <c r="E904"/>
    </row>
    <row r="905" spans="1:5" x14ac:dyDescent="0.25">
      <c r="A905"/>
      <c r="B905"/>
      <c r="C905"/>
      <c r="D905"/>
      <c r="E905"/>
    </row>
    <row r="906" spans="1:5" x14ac:dyDescent="0.25">
      <c r="A906"/>
      <c r="B906"/>
      <c r="C906"/>
      <c r="D906"/>
      <c r="E906"/>
    </row>
    <row r="907" spans="1:5" x14ac:dyDescent="0.25">
      <c r="A907"/>
      <c r="B907"/>
      <c r="C907"/>
      <c r="D907"/>
      <c r="E907"/>
    </row>
    <row r="908" spans="1:5" x14ac:dyDescent="0.25">
      <c r="A908"/>
      <c r="B908"/>
      <c r="C908"/>
      <c r="D908"/>
      <c r="E908"/>
    </row>
    <row r="909" spans="1:5" x14ac:dyDescent="0.25">
      <c r="A909"/>
      <c r="B909"/>
      <c r="C909"/>
      <c r="D909"/>
      <c r="E909"/>
    </row>
    <row r="910" spans="1:5" x14ac:dyDescent="0.25">
      <c r="A910"/>
      <c r="B910"/>
      <c r="C910"/>
      <c r="D910"/>
      <c r="E910"/>
    </row>
    <row r="911" spans="1:5" x14ac:dyDescent="0.25">
      <c r="A911"/>
      <c r="B911"/>
      <c r="C911"/>
      <c r="D911"/>
      <c r="E911"/>
    </row>
    <row r="912" spans="1:5" x14ac:dyDescent="0.25">
      <c r="A912"/>
      <c r="B912"/>
      <c r="C912"/>
      <c r="D912"/>
      <c r="E912"/>
    </row>
    <row r="913" spans="1:5" x14ac:dyDescent="0.25">
      <c r="A913"/>
      <c r="B913"/>
      <c r="C913"/>
      <c r="D913"/>
      <c r="E913"/>
    </row>
    <row r="914" spans="1:5" x14ac:dyDescent="0.25">
      <c r="A914"/>
      <c r="B914"/>
      <c r="C914"/>
      <c r="D914"/>
      <c r="E914"/>
    </row>
    <row r="915" spans="1:5" x14ac:dyDescent="0.25">
      <c r="A915"/>
      <c r="B915"/>
      <c r="C915"/>
      <c r="D915"/>
      <c r="E915"/>
    </row>
    <row r="916" spans="1:5" x14ac:dyDescent="0.25">
      <c r="A916"/>
      <c r="B916"/>
      <c r="C916"/>
      <c r="D916"/>
      <c r="E916"/>
    </row>
    <row r="917" spans="1:5" x14ac:dyDescent="0.25">
      <c r="A917"/>
      <c r="B917"/>
      <c r="C917"/>
      <c r="D917"/>
      <c r="E917"/>
    </row>
    <row r="918" spans="1:5" x14ac:dyDescent="0.25">
      <c r="A918"/>
      <c r="B918"/>
      <c r="C918"/>
      <c r="D918"/>
      <c r="E918"/>
    </row>
    <row r="919" spans="1:5" x14ac:dyDescent="0.25">
      <c r="A919"/>
      <c r="B919"/>
      <c r="C919"/>
      <c r="D919"/>
      <c r="E919"/>
    </row>
    <row r="920" spans="1:5" x14ac:dyDescent="0.25">
      <c r="A920"/>
      <c r="B920"/>
      <c r="C920"/>
      <c r="D920"/>
      <c r="E920"/>
    </row>
    <row r="921" spans="1:5" x14ac:dyDescent="0.25">
      <c r="A921"/>
      <c r="B921"/>
      <c r="C921"/>
      <c r="D921"/>
      <c r="E921"/>
    </row>
    <row r="922" spans="1:5" x14ac:dyDescent="0.25">
      <c r="A922"/>
      <c r="B922"/>
      <c r="C922"/>
      <c r="D922"/>
      <c r="E922"/>
    </row>
    <row r="923" spans="1:5" x14ac:dyDescent="0.25">
      <c r="A923"/>
      <c r="B923"/>
      <c r="C923"/>
      <c r="D923"/>
      <c r="E923"/>
    </row>
    <row r="924" spans="1:5" x14ac:dyDescent="0.25">
      <c r="A924"/>
      <c r="B924"/>
      <c r="C924"/>
      <c r="D924"/>
      <c r="E924"/>
    </row>
    <row r="925" spans="1:5" x14ac:dyDescent="0.25">
      <c r="A925"/>
      <c r="B925"/>
      <c r="C925"/>
      <c r="D925"/>
      <c r="E925"/>
    </row>
    <row r="926" spans="1:5" x14ac:dyDescent="0.25">
      <c r="A926"/>
      <c r="B926"/>
      <c r="C926"/>
      <c r="D926"/>
      <c r="E926"/>
    </row>
    <row r="927" spans="1:5" x14ac:dyDescent="0.25">
      <c r="A927"/>
      <c r="B927"/>
      <c r="C927"/>
      <c r="D927"/>
      <c r="E927"/>
    </row>
    <row r="928" spans="1:5" x14ac:dyDescent="0.25">
      <c r="A928"/>
      <c r="B928"/>
      <c r="C928"/>
      <c r="D928"/>
      <c r="E928"/>
    </row>
    <row r="929" spans="1:5" x14ac:dyDescent="0.25">
      <c r="A929"/>
      <c r="B929"/>
      <c r="C929"/>
      <c r="D929"/>
      <c r="E929"/>
    </row>
    <row r="930" spans="1:5" x14ac:dyDescent="0.25">
      <c r="A930"/>
      <c r="B930"/>
      <c r="C930"/>
      <c r="D930"/>
      <c r="E930"/>
    </row>
    <row r="931" spans="1:5" x14ac:dyDescent="0.25">
      <c r="A931"/>
      <c r="B931"/>
      <c r="C931"/>
      <c r="D931"/>
      <c r="E931"/>
    </row>
    <row r="932" spans="1:5" x14ac:dyDescent="0.25">
      <c r="A932"/>
      <c r="B932"/>
      <c r="C932"/>
      <c r="D932"/>
      <c r="E932"/>
    </row>
    <row r="933" spans="1:5" x14ac:dyDescent="0.25">
      <c r="A933"/>
      <c r="B933"/>
      <c r="C933"/>
      <c r="D933"/>
      <c r="E933"/>
    </row>
    <row r="934" spans="1:5" x14ac:dyDescent="0.25">
      <c r="A934"/>
      <c r="B934"/>
      <c r="C934"/>
      <c r="D934"/>
      <c r="E934"/>
    </row>
    <row r="935" spans="1:5" x14ac:dyDescent="0.25">
      <c r="A935"/>
      <c r="B935"/>
      <c r="C935"/>
      <c r="D935"/>
      <c r="E935"/>
    </row>
    <row r="936" spans="1:5" x14ac:dyDescent="0.25">
      <c r="A936"/>
      <c r="B936"/>
      <c r="C936"/>
      <c r="D936"/>
      <c r="E936"/>
    </row>
    <row r="937" spans="1:5" x14ac:dyDescent="0.25">
      <c r="A937"/>
      <c r="B937"/>
      <c r="C937"/>
      <c r="D937"/>
      <c r="E937"/>
    </row>
    <row r="938" spans="1:5" x14ac:dyDescent="0.25">
      <c r="A938"/>
      <c r="B938"/>
      <c r="C938"/>
      <c r="D938"/>
      <c r="E938"/>
    </row>
    <row r="939" spans="1:5" x14ac:dyDescent="0.25">
      <c r="A939"/>
      <c r="B939"/>
      <c r="C939"/>
      <c r="D939"/>
      <c r="E939"/>
    </row>
    <row r="940" spans="1:5" x14ac:dyDescent="0.25">
      <c r="A940"/>
      <c r="B940"/>
      <c r="C940"/>
      <c r="D940"/>
      <c r="E940"/>
    </row>
    <row r="941" spans="1:5" x14ac:dyDescent="0.25">
      <c r="A941"/>
      <c r="B941"/>
      <c r="C941"/>
      <c r="D941"/>
      <c r="E941"/>
    </row>
    <row r="942" spans="1:5" x14ac:dyDescent="0.25">
      <c r="A942"/>
      <c r="B942"/>
      <c r="C942"/>
      <c r="D942"/>
      <c r="E942"/>
    </row>
    <row r="943" spans="1:5" x14ac:dyDescent="0.25">
      <c r="A943"/>
      <c r="B943"/>
      <c r="C943"/>
      <c r="D943"/>
      <c r="E943"/>
    </row>
    <row r="944" spans="1:5" x14ac:dyDescent="0.25">
      <c r="A944"/>
      <c r="B944"/>
      <c r="C944"/>
      <c r="D944"/>
      <c r="E944"/>
    </row>
    <row r="945" spans="1:5" x14ac:dyDescent="0.25">
      <c r="A945"/>
      <c r="B945"/>
      <c r="C945"/>
      <c r="D945"/>
      <c r="E945"/>
    </row>
    <row r="946" spans="1:5" x14ac:dyDescent="0.25">
      <c r="A946"/>
      <c r="B946"/>
      <c r="C946"/>
      <c r="D946"/>
      <c r="E946"/>
    </row>
    <row r="947" spans="1:5" x14ac:dyDescent="0.25">
      <c r="A947"/>
      <c r="B947"/>
      <c r="C947"/>
      <c r="D947"/>
      <c r="E947"/>
    </row>
    <row r="948" spans="1:5" x14ac:dyDescent="0.25">
      <c r="A948"/>
      <c r="B948"/>
      <c r="C948"/>
      <c r="D948"/>
      <c r="E948"/>
    </row>
    <row r="949" spans="1:5" x14ac:dyDescent="0.25">
      <c r="A949"/>
      <c r="B949"/>
      <c r="C949"/>
      <c r="D949"/>
      <c r="E949"/>
    </row>
    <row r="950" spans="1:5" x14ac:dyDescent="0.25">
      <c r="A950"/>
      <c r="B950"/>
      <c r="C950"/>
      <c r="D950"/>
      <c r="E950"/>
    </row>
    <row r="951" spans="1:5" x14ac:dyDescent="0.25">
      <c r="A951"/>
      <c r="B951"/>
      <c r="C951"/>
      <c r="D951"/>
      <c r="E951"/>
    </row>
    <row r="952" spans="1:5" x14ac:dyDescent="0.25">
      <c r="A952"/>
      <c r="B952"/>
      <c r="C952"/>
      <c r="D952"/>
      <c r="E952"/>
    </row>
    <row r="953" spans="1:5" x14ac:dyDescent="0.25">
      <c r="A953"/>
      <c r="B953"/>
      <c r="C953"/>
      <c r="D953"/>
      <c r="E953"/>
    </row>
    <row r="954" spans="1:5" x14ac:dyDescent="0.25">
      <c r="A954"/>
      <c r="B954"/>
      <c r="C954"/>
      <c r="D954"/>
      <c r="E954"/>
    </row>
    <row r="955" spans="1:5" x14ac:dyDescent="0.25">
      <c r="A955"/>
      <c r="B955"/>
      <c r="C955"/>
      <c r="D955"/>
      <c r="E955"/>
    </row>
    <row r="956" spans="1:5" x14ac:dyDescent="0.25">
      <c r="A956"/>
      <c r="B956"/>
      <c r="C956"/>
      <c r="D956"/>
      <c r="E956"/>
    </row>
    <row r="957" spans="1:5" x14ac:dyDescent="0.25">
      <c r="A957"/>
      <c r="B957"/>
      <c r="C957"/>
      <c r="D957"/>
      <c r="E957"/>
    </row>
    <row r="958" spans="1:5" x14ac:dyDescent="0.25">
      <c r="A958"/>
      <c r="B958"/>
      <c r="C958"/>
      <c r="D958"/>
      <c r="E958"/>
    </row>
    <row r="959" spans="1:5" x14ac:dyDescent="0.25">
      <c r="A959"/>
      <c r="B959"/>
      <c r="C959"/>
      <c r="D959"/>
      <c r="E959"/>
    </row>
    <row r="960" spans="1:5" x14ac:dyDescent="0.25">
      <c r="A960"/>
      <c r="B960"/>
      <c r="C960"/>
      <c r="D960"/>
      <c r="E960"/>
    </row>
    <row r="961" spans="1:5" x14ac:dyDescent="0.25">
      <c r="A961"/>
      <c r="B961"/>
      <c r="C961"/>
      <c r="D961"/>
      <c r="E961"/>
    </row>
    <row r="962" spans="1:5" x14ac:dyDescent="0.25">
      <c r="A962"/>
      <c r="B962"/>
      <c r="C962"/>
      <c r="D962"/>
      <c r="E962"/>
    </row>
    <row r="963" spans="1:5" x14ac:dyDescent="0.25">
      <c r="A963"/>
      <c r="B963"/>
      <c r="C963"/>
      <c r="D963"/>
      <c r="E963"/>
    </row>
    <row r="964" spans="1:5" x14ac:dyDescent="0.25">
      <c r="A964"/>
      <c r="B964"/>
      <c r="C964"/>
      <c r="D964"/>
      <c r="E964"/>
    </row>
    <row r="965" spans="1:5" x14ac:dyDescent="0.25">
      <c r="A965"/>
      <c r="B965"/>
      <c r="C965"/>
      <c r="D965"/>
      <c r="E965"/>
    </row>
    <row r="966" spans="1:5" x14ac:dyDescent="0.25">
      <c r="A966"/>
      <c r="B966"/>
      <c r="C966"/>
      <c r="D966"/>
      <c r="E966"/>
    </row>
    <row r="967" spans="1:5" x14ac:dyDescent="0.25">
      <c r="A967"/>
      <c r="B967"/>
      <c r="C967"/>
      <c r="D967"/>
      <c r="E967"/>
    </row>
    <row r="968" spans="1:5" x14ac:dyDescent="0.25">
      <c r="A968"/>
      <c r="B968"/>
      <c r="C968"/>
      <c r="D968"/>
      <c r="E968"/>
    </row>
    <row r="969" spans="1:5" x14ac:dyDescent="0.25">
      <c r="A969"/>
      <c r="B969"/>
      <c r="C969"/>
      <c r="D969"/>
      <c r="E969"/>
    </row>
    <row r="970" spans="1:5" x14ac:dyDescent="0.25">
      <c r="A970"/>
      <c r="B970"/>
      <c r="C970"/>
      <c r="D970"/>
      <c r="E970"/>
    </row>
    <row r="971" spans="1:5" x14ac:dyDescent="0.25">
      <c r="A971"/>
      <c r="B971"/>
      <c r="C971"/>
      <c r="D971"/>
      <c r="E971"/>
    </row>
    <row r="972" spans="1:5" x14ac:dyDescent="0.25">
      <c r="A972"/>
      <c r="B972"/>
      <c r="C972"/>
      <c r="D972"/>
      <c r="E972"/>
    </row>
    <row r="973" spans="1:5" x14ac:dyDescent="0.25">
      <c r="A973"/>
      <c r="B973"/>
      <c r="C973"/>
      <c r="D973"/>
      <c r="E973"/>
    </row>
    <row r="974" spans="1:5" x14ac:dyDescent="0.25">
      <c r="A974"/>
      <c r="B974"/>
      <c r="C974"/>
      <c r="D974"/>
      <c r="E974"/>
    </row>
    <row r="975" spans="1:5" x14ac:dyDescent="0.25">
      <c r="A975"/>
      <c r="B975"/>
      <c r="C975"/>
      <c r="D975"/>
      <c r="E975"/>
    </row>
    <row r="976" spans="1:5" x14ac:dyDescent="0.25">
      <c r="A976"/>
      <c r="B976"/>
      <c r="C976"/>
      <c r="D976"/>
      <c r="E976"/>
    </row>
    <row r="977" spans="1:5" x14ac:dyDescent="0.25">
      <c r="A977"/>
      <c r="B977"/>
      <c r="C977"/>
      <c r="D977"/>
      <c r="E977"/>
    </row>
    <row r="978" spans="1:5" x14ac:dyDescent="0.25">
      <c r="A978"/>
      <c r="B978"/>
      <c r="C978"/>
      <c r="D978"/>
      <c r="E978"/>
    </row>
    <row r="979" spans="1:5" x14ac:dyDescent="0.25">
      <c r="A979"/>
      <c r="B979"/>
      <c r="C979"/>
      <c r="D979"/>
      <c r="E979"/>
    </row>
    <row r="980" spans="1:5" x14ac:dyDescent="0.25">
      <c r="A980"/>
      <c r="B980"/>
      <c r="C980"/>
      <c r="D980"/>
      <c r="E980"/>
    </row>
    <row r="981" spans="1:5" x14ac:dyDescent="0.25">
      <c r="A981"/>
      <c r="B981"/>
      <c r="C981"/>
      <c r="D981"/>
      <c r="E981"/>
    </row>
    <row r="982" spans="1:5" x14ac:dyDescent="0.25">
      <c r="A982"/>
      <c r="B982"/>
      <c r="C982"/>
      <c r="D982"/>
      <c r="E982"/>
    </row>
    <row r="983" spans="1:5" x14ac:dyDescent="0.25">
      <c r="A983"/>
      <c r="B983"/>
      <c r="C983"/>
      <c r="D983"/>
      <c r="E983"/>
    </row>
    <row r="984" spans="1:5" x14ac:dyDescent="0.25">
      <c r="A984"/>
      <c r="B984"/>
      <c r="C984"/>
      <c r="D984"/>
      <c r="E984"/>
    </row>
    <row r="985" spans="1:5" x14ac:dyDescent="0.25">
      <c r="A985"/>
      <c r="B985"/>
      <c r="C985"/>
      <c r="D985"/>
      <c r="E985"/>
    </row>
    <row r="986" spans="1:5" x14ac:dyDescent="0.25">
      <c r="A986"/>
      <c r="B986"/>
      <c r="C986"/>
      <c r="D986"/>
      <c r="E986"/>
    </row>
    <row r="987" spans="1:5" x14ac:dyDescent="0.25">
      <c r="A987"/>
      <c r="B987"/>
      <c r="C987"/>
      <c r="D987"/>
      <c r="E987"/>
    </row>
    <row r="988" spans="1:5" x14ac:dyDescent="0.25">
      <c r="A988"/>
      <c r="B988"/>
      <c r="C988"/>
      <c r="D988"/>
      <c r="E988"/>
    </row>
    <row r="989" spans="1:5" x14ac:dyDescent="0.25">
      <c r="A989"/>
      <c r="B989"/>
      <c r="C989"/>
      <c r="D989"/>
      <c r="E989"/>
    </row>
    <row r="990" spans="1:5" x14ac:dyDescent="0.25">
      <c r="A990"/>
      <c r="B990"/>
      <c r="C990"/>
      <c r="D990"/>
      <c r="E990"/>
    </row>
    <row r="991" spans="1:5" x14ac:dyDescent="0.25">
      <c r="A991"/>
      <c r="B991"/>
      <c r="C991"/>
      <c r="D991"/>
      <c r="E991"/>
    </row>
    <row r="992" spans="1:5" x14ac:dyDescent="0.25">
      <c r="A992"/>
      <c r="B992"/>
      <c r="C992"/>
      <c r="D992"/>
      <c r="E992"/>
    </row>
    <row r="993" spans="1:5" x14ac:dyDescent="0.25">
      <c r="A993"/>
      <c r="B993"/>
      <c r="C993"/>
      <c r="D993"/>
      <c r="E993"/>
    </row>
    <row r="994" spans="1:5" x14ac:dyDescent="0.25">
      <c r="A994"/>
      <c r="B994"/>
      <c r="C994"/>
      <c r="D994"/>
      <c r="E994"/>
    </row>
    <row r="995" spans="1:5" x14ac:dyDescent="0.25">
      <c r="A995"/>
      <c r="B995"/>
      <c r="C995"/>
      <c r="D995"/>
      <c r="E995"/>
    </row>
    <row r="996" spans="1:5" x14ac:dyDescent="0.25">
      <c r="A996"/>
      <c r="B996"/>
      <c r="C996"/>
      <c r="D996"/>
      <c r="E996"/>
    </row>
    <row r="997" spans="1:5" x14ac:dyDescent="0.25">
      <c r="A997"/>
      <c r="B997"/>
      <c r="C997"/>
      <c r="D997"/>
      <c r="E997"/>
    </row>
    <row r="998" spans="1:5" x14ac:dyDescent="0.25">
      <c r="A998"/>
      <c r="B998"/>
      <c r="C998"/>
      <c r="D998"/>
      <c r="E998"/>
    </row>
    <row r="999" spans="1:5" x14ac:dyDescent="0.25">
      <c r="A999"/>
      <c r="B999"/>
      <c r="C999"/>
      <c r="D999"/>
      <c r="E999"/>
    </row>
    <row r="1000" spans="1:5" x14ac:dyDescent="0.25">
      <c r="A1000"/>
      <c r="B1000"/>
      <c r="C1000"/>
      <c r="D1000"/>
      <c r="E1000"/>
    </row>
    <row r="1001" spans="1:5" x14ac:dyDescent="0.25">
      <c r="A1001"/>
      <c r="B1001"/>
      <c r="C1001"/>
      <c r="D1001"/>
      <c r="E1001"/>
    </row>
    <row r="1002" spans="1:5" x14ac:dyDescent="0.25">
      <c r="A1002"/>
      <c r="B1002"/>
      <c r="C1002"/>
      <c r="D1002"/>
      <c r="E1002"/>
    </row>
    <row r="1003" spans="1:5" x14ac:dyDescent="0.25">
      <c r="A1003"/>
      <c r="B1003"/>
      <c r="C1003"/>
      <c r="D1003"/>
      <c r="E1003"/>
    </row>
    <row r="1004" spans="1:5" x14ac:dyDescent="0.25">
      <c r="A1004"/>
      <c r="B1004"/>
      <c r="C1004"/>
      <c r="D1004"/>
      <c r="E1004"/>
    </row>
    <row r="1005" spans="1:5" x14ac:dyDescent="0.25">
      <c r="A1005"/>
      <c r="B1005"/>
      <c r="C1005"/>
      <c r="D1005"/>
      <c r="E1005"/>
    </row>
    <row r="1006" spans="1:5" x14ac:dyDescent="0.25">
      <c r="A1006"/>
      <c r="B1006"/>
      <c r="C1006"/>
      <c r="D1006"/>
      <c r="E1006"/>
    </row>
    <row r="1007" spans="1:5" x14ac:dyDescent="0.25">
      <c r="A1007"/>
      <c r="B1007"/>
      <c r="C1007"/>
      <c r="D1007"/>
      <c r="E1007"/>
    </row>
    <row r="1008" spans="1:5" x14ac:dyDescent="0.25">
      <c r="A1008"/>
      <c r="B1008"/>
      <c r="C1008"/>
      <c r="D1008"/>
      <c r="E1008"/>
    </row>
    <row r="1009" spans="1:5" x14ac:dyDescent="0.25">
      <c r="A1009"/>
      <c r="B1009"/>
      <c r="C1009"/>
      <c r="D1009"/>
      <c r="E1009"/>
    </row>
    <row r="1010" spans="1:5" x14ac:dyDescent="0.25">
      <c r="A1010"/>
      <c r="B1010"/>
      <c r="C1010"/>
      <c r="D1010"/>
      <c r="E1010"/>
    </row>
    <row r="1011" spans="1:5" x14ac:dyDescent="0.25">
      <c r="A1011"/>
      <c r="B1011"/>
      <c r="C1011"/>
      <c r="D1011"/>
      <c r="E1011"/>
    </row>
    <row r="1012" spans="1:5" x14ac:dyDescent="0.25">
      <c r="A1012"/>
      <c r="B1012"/>
      <c r="C1012"/>
      <c r="D1012"/>
      <c r="E1012"/>
    </row>
    <row r="1013" spans="1:5" x14ac:dyDescent="0.25">
      <c r="A1013"/>
      <c r="B1013"/>
      <c r="C1013"/>
      <c r="D1013"/>
      <c r="E1013"/>
    </row>
    <row r="1014" spans="1:5" x14ac:dyDescent="0.25">
      <c r="A1014"/>
      <c r="B1014"/>
      <c r="C1014"/>
      <c r="D1014"/>
      <c r="E1014"/>
    </row>
    <row r="1015" spans="1:5" x14ac:dyDescent="0.25">
      <c r="A1015"/>
      <c r="B1015"/>
      <c r="C1015"/>
      <c r="D1015"/>
      <c r="E1015"/>
    </row>
    <row r="1016" spans="1:5" x14ac:dyDescent="0.25">
      <c r="A1016"/>
      <c r="B1016"/>
      <c r="C1016"/>
      <c r="D1016"/>
      <c r="E1016"/>
    </row>
    <row r="1017" spans="1:5" x14ac:dyDescent="0.25">
      <c r="A1017"/>
      <c r="B1017"/>
      <c r="C1017"/>
      <c r="D1017"/>
      <c r="E1017"/>
    </row>
    <row r="1018" spans="1:5" x14ac:dyDescent="0.25">
      <c r="A1018"/>
      <c r="B1018"/>
      <c r="C1018"/>
      <c r="D1018"/>
      <c r="E1018"/>
    </row>
    <row r="1019" spans="1:5" x14ac:dyDescent="0.25">
      <c r="A1019"/>
      <c r="B1019"/>
      <c r="C1019"/>
      <c r="D1019"/>
      <c r="E1019"/>
    </row>
    <row r="1020" spans="1:5" x14ac:dyDescent="0.25">
      <c r="A1020"/>
      <c r="B1020"/>
      <c r="C1020"/>
      <c r="D1020"/>
      <c r="E1020"/>
    </row>
    <row r="1021" spans="1:5" x14ac:dyDescent="0.25">
      <c r="A1021"/>
      <c r="B1021"/>
      <c r="C1021"/>
      <c r="D1021"/>
      <c r="E1021"/>
    </row>
    <row r="1022" spans="1:5" x14ac:dyDescent="0.25">
      <c r="A1022"/>
      <c r="B1022"/>
      <c r="C1022"/>
      <c r="D1022"/>
      <c r="E1022"/>
    </row>
    <row r="1023" spans="1:5" x14ac:dyDescent="0.25">
      <c r="A1023"/>
      <c r="B1023"/>
      <c r="C1023"/>
      <c r="D1023"/>
      <c r="E1023"/>
    </row>
    <row r="1024" spans="1:5" x14ac:dyDescent="0.25">
      <c r="A1024"/>
      <c r="B1024"/>
      <c r="C1024"/>
      <c r="D1024"/>
      <c r="E1024"/>
    </row>
    <row r="1025" spans="1:5" x14ac:dyDescent="0.25">
      <c r="A1025"/>
      <c r="B1025"/>
      <c r="C1025"/>
      <c r="D1025"/>
      <c r="E1025"/>
    </row>
    <row r="1026" spans="1:5" x14ac:dyDescent="0.25">
      <c r="A1026"/>
      <c r="B1026"/>
      <c r="C1026"/>
      <c r="D1026"/>
      <c r="E1026"/>
    </row>
    <row r="1027" spans="1:5" x14ac:dyDescent="0.25">
      <c r="A1027"/>
      <c r="B1027"/>
      <c r="C1027"/>
      <c r="D1027"/>
      <c r="E1027"/>
    </row>
    <row r="1028" spans="1:5" x14ac:dyDescent="0.25">
      <c r="A1028"/>
      <c r="B1028"/>
      <c r="C1028"/>
      <c r="D1028"/>
      <c r="E1028"/>
    </row>
    <row r="1029" spans="1:5" x14ac:dyDescent="0.25">
      <c r="A1029"/>
      <c r="B1029"/>
      <c r="C1029"/>
      <c r="D1029"/>
      <c r="E1029"/>
    </row>
    <row r="1030" spans="1:5" x14ac:dyDescent="0.25">
      <c r="A1030"/>
      <c r="B1030"/>
      <c r="C1030"/>
      <c r="D1030"/>
      <c r="E1030"/>
    </row>
    <row r="1031" spans="1:5" x14ac:dyDescent="0.25">
      <c r="A1031"/>
      <c r="B1031"/>
      <c r="C1031"/>
      <c r="D1031"/>
      <c r="E1031"/>
    </row>
    <row r="1032" spans="1:5" x14ac:dyDescent="0.25">
      <c r="A1032"/>
      <c r="B1032"/>
      <c r="C1032"/>
      <c r="D1032"/>
      <c r="E1032"/>
    </row>
    <row r="1033" spans="1:5" x14ac:dyDescent="0.25">
      <c r="A1033"/>
      <c r="B1033"/>
      <c r="C1033"/>
      <c r="D1033"/>
      <c r="E1033"/>
    </row>
    <row r="1034" spans="1:5" x14ac:dyDescent="0.25">
      <c r="A1034"/>
      <c r="B1034"/>
      <c r="C1034"/>
      <c r="D1034"/>
      <c r="E1034"/>
    </row>
    <row r="1035" spans="1:5" x14ac:dyDescent="0.25">
      <c r="A1035"/>
      <c r="B1035"/>
      <c r="C1035"/>
      <c r="D1035"/>
      <c r="E1035"/>
    </row>
    <row r="1036" spans="1:5" x14ac:dyDescent="0.25">
      <c r="A1036"/>
      <c r="B1036"/>
      <c r="C1036"/>
      <c r="D1036"/>
      <c r="E1036"/>
    </row>
    <row r="1037" spans="1:5" x14ac:dyDescent="0.25">
      <c r="A1037"/>
      <c r="B1037"/>
      <c r="C1037"/>
      <c r="D1037"/>
      <c r="E1037"/>
    </row>
    <row r="1038" spans="1:5" x14ac:dyDescent="0.25">
      <c r="A1038"/>
      <c r="B1038"/>
      <c r="C1038"/>
      <c r="D1038"/>
      <c r="E1038"/>
    </row>
    <row r="1039" spans="1:5" x14ac:dyDescent="0.25">
      <c r="A1039"/>
      <c r="B1039"/>
      <c r="C1039"/>
      <c r="D1039"/>
      <c r="E1039"/>
    </row>
    <row r="1040" spans="1:5" x14ac:dyDescent="0.25">
      <c r="A1040"/>
      <c r="B1040"/>
      <c r="C1040"/>
      <c r="D1040"/>
      <c r="E1040"/>
    </row>
    <row r="1041" spans="1:5" x14ac:dyDescent="0.25">
      <c r="A1041"/>
      <c r="B1041"/>
      <c r="C1041"/>
      <c r="D1041"/>
      <c r="E1041"/>
    </row>
    <row r="1042" spans="1:5" x14ac:dyDescent="0.25">
      <c r="A1042"/>
      <c r="B1042"/>
      <c r="C1042"/>
      <c r="D1042"/>
      <c r="E1042"/>
    </row>
    <row r="1043" spans="1:5" x14ac:dyDescent="0.25">
      <c r="A1043"/>
      <c r="B1043"/>
      <c r="C1043"/>
      <c r="D1043"/>
      <c r="E1043"/>
    </row>
    <row r="1044" spans="1:5" x14ac:dyDescent="0.25">
      <c r="A1044"/>
      <c r="B1044"/>
      <c r="C1044"/>
      <c r="D1044"/>
      <c r="E1044"/>
    </row>
    <row r="1045" spans="1:5" x14ac:dyDescent="0.25">
      <c r="A1045"/>
      <c r="B1045"/>
      <c r="C1045"/>
      <c r="D1045"/>
      <c r="E1045"/>
    </row>
    <row r="1046" spans="1:5" x14ac:dyDescent="0.25">
      <c r="A1046"/>
      <c r="B1046"/>
      <c r="C1046"/>
      <c r="D1046"/>
      <c r="E1046"/>
    </row>
    <row r="1047" spans="1:5" x14ac:dyDescent="0.25">
      <c r="A1047"/>
      <c r="B1047"/>
      <c r="C1047"/>
      <c r="D1047"/>
      <c r="E1047"/>
    </row>
    <row r="1048" spans="1:5" x14ac:dyDescent="0.25">
      <c r="A1048"/>
      <c r="B1048"/>
      <c r="C1048"/>
      <c r="D1048"/>
      <c r="E1048"/>
    </row>
    <row r="1049" spans="1:5" x14ac:dyDescent="0.25">
      <c r="A1049"/>
      <c r="B1049"/>
      <c r="C1049"/>
      <c r="D1049"/>
      <c r="E1049"/>
    </row>
    <row r="1050" spans="1:5" x14ac:dyDescent="0.25">
      <c r="A1050"/>
      <c r="B1050"/>
      <c r="C1050"/>
      <c r="D1050"/>
      <c r="E1050"/>
    </row>
    <row r="1051" spans="1:5" x14ac:dyDescent="0.25">
      <c r="A1051"/>
      <c r="B1051"/>
      <c r="C1051"/>
      <c r="D1051"/>
      <c r="E1051"/>
    </row>
    <row r="1052" spans="1:5" x14ac:dyDescent="0.25">
      <c r="A1052"/>
      <c r="B1052"/>
      <c r="C1052"/>
      <c r="D1052"/>
      <c r="E1052"/>
    </row>
    <row r="1053" spans="1:5" x14ac:dyDescent="0.25">
      <c r="A1053"/>
      <c r="B1053"/>
      <c r="C1053"/>
      <c r="D1053"/>
      <c r="E1053"/>
    </row>
    <row r="1054" spans="1:5" x14ac:dyDescent="0.25">
      <c r="A1054"/>
      <c r="B1054"/>
      <c r="C1054"/>
      <c r="D1054"/>
      <c r="E1054"/>
    </row>
    <row r="1055" spans="1:5" x14ac:dyDescent="0.25">
      <c r="A1055"/>
      <c r="B1055"/>
      <c r="C1055"/>
      <c r="D1055"/>
      <c r="E1055"/>
    </row>
    <row r="1056" spans="1:5" x14ac:dyDescent="0.25">
      <c r="A1056"/>
      <c r="B1056"/>
      <c r="C1056"/>
      <c r="D1056"/>
      <c r="E1056"/>
    </row>
    <row r="1057" spans="1:5" x14ac:dyDescent="0.25">
      <c r="A1057"/>
      <c r="B1057"/>
      <c r="C1057"/>
      <c r="D1057"/>
      <c r="E1057"/>
    </row>
    <row r="1058" spans="1:5" x14ac:dyDescent="0.25">
      <c r="A1058"/>
      <c r="B1058"/>
      <c r="C1058"/>
      <c r="D1058"/>
      <c r="E1058"/>
    </row>
    <row r="1059" spans="1:5" x14ac:dyDescent="0.25">
      <c r="A1059"/>
      <c r="B1059"/>
      <c r="C1059"/>
      <c r="D1059"/>
      <c r="E1059"/>
    </row>
    <row r="1060" spans="1:5" x14ac:dyDescent="0.25">
      <c r="A1060"/>
      <c r="B1060"/>
      <c r="C1060"/>
      <c r="D1060"/>
      <c r="E1060"/>
    </row>
    <row r="1061" spans="1:5" x14ac:dyDescent="0.25">
      <c r="A1061"/>
      <c r="B1061"/>
      <c r="C1061"/>
      <c r="D1061"/>
      <c r="E1061"/>
    </row>
    <row r="1062" spans="1:5" x14ac:dyDescent="0.25">
      <c r="A1062"/>
      <c r="B1062"/>
      <c r="C1062"/>
      <c r="D1062"/>
      <c r="E1062"/>
    </row>
    <row r="1063" spans="1:5" x14ac:dyDescent="0.25">
      <c r="A1063"/>
      <c r="B1063"/>
      <c r="C1063"/>
      <c r="D1063"/>
      <c r="E1063"/>
    </row>
    <row r="1064" spans="1:5" x14ac:dyDescent="0.25">
      <c r="A1064"/>
      <c r="B1064"/>
      <c r="C1064"/>
      <c r="D1064"/>
      <c r="E1064"/>
    </row>
    <row r="1065" spans="1:5" x14ac:dyDescent="0.25">
      <c r="A1065"/>
      <c r="B1065"/>
      <c r="C1065"/>
      <c r="D1065"/>
      <c r="E1065"/>
    </row>
    <row r="1066" spans="1:5" x14ac:dyDescent="0.25">
      <c r="A1066"/>
      <c r="B1066"/>
      <c r="C1066"/>
      <c r="D1066"/>
      <c r="E1066"/>
    </row>
    <row r="1067" spans="1:5" x14ac:dyDescent="0.25">
      <c r="A1067"/>
      <c r="B1067"/>
      <c r="C1067"/>
      <c r="D1067"/>
      <c r="E1067"/>
    </row>
    <row r="1068" spans="1:5" x14ac:dyDescent="0.25">
      <c r="A1068"/>
      <c r="B1068"/>
      <c r="C1068"/>
      <c r="D1068"/>
      <c r="E1068"/>
    </row>
    <row r="1069" spans="1:5" x14ac:dyDescent="0.25">
      <c r="A1069"/>
      <c r="B1069"/>
      <c r="C1069"/>
      <c r="D1069"/>
      <c r="E1069"/>
    </row>
    <row r="1070" spans="1:5" x14ac:dyDescent="0.25">
      <c r="A1070"/>
      <c r="B1070"/>
      <c r="C1070"/>
      <c r="D1070"/>
      <c r="E1070"/>
    </row>
    <row r="1071" spans="1:5" x14ac:dyDescent="0.25">
      <c r="A1071"/>
      <c r="B1071"/>
      <c r="C1071"/>
      <c r="D1071"/>
      <c r="E1071"/>
    </row>
    <row r="1072" spans="1:5" x14ac:dyDescent="0.25">
      <c r="A1072"/>
      <c r="B1072"/>
      <c r="C1072"/>
      <c r="D1072"/>
      <c r="E1072"/>
    </row>
    <row r="1073" spans="1:5" x14ac:dyDescent="0.25">
      <c r="A1073"/>
      <c r="B1073"/>
      <c r="C1073"/>
      <c r="D1073"/>
      <c r="E1073"/>
    </row>
    <row r="1074" spans="1:5" x14ac:dyDescent="0.25">
      <c r="A1074"/>
      <c r="B1074"/>
      <c r="C1074"/>
      <c r="D1074"/>
      <c r="E1074"/>
    </row>
    <row r="1075" spans="1:5" x14ac:dyDescent="0.25">
      <c r="A1075"/>
      <c r="B1075"/>
      <c r="C1075"/>
      <c r="D1075"/>
      <c r="E1075"/>
    </row>
    <row r="1076" spans="1:5" x14ac:dyDescent="0.25">
      <c r="A1076"/>
      <c r="B1076"/>
      <c r="C1076"/>
      <c r="D1076"/>
      <c r="E1076"/>
    </row>
    <row r="1077" spans="1:5" x14ac:dyDescent="0.25">
      <c r="A1077"/>
      <c r="B1077"/>
      <c r="C1077"/>
      <c r="D1077"/>
      <c r="E1077"/>
    </row>
    <row r="1078" spans="1:5" x14ac:dyDescent="0.25">
      <c r="A1078"/>
      <c r="B1078"/>
      <c r="C1078"/>
      <c r="D1078"/>
      <c r="E1078"/>
    </row>
    <row r="1079" spans="1:5" x14ac:dyDescent="0.25">
      <c r="A1079"/>
      <c r="B1079"/>
      <c r="C1079"/>
      <c r="D1079"/>
      <c r="E1079"/>
    </row>
    <row r="1080" spans="1:5" x14ac:dyDescent="0.25">
      <c r="A1080"/>
      <c r="B1080"/>
      <c r="C1080"/>
      <c r="D1080"/>
      <c r="E1080"/>
    </row>
    <row r="1081" spans="1:5" x14ac:dyDescent="0.25">
      <c r="A1081"/>
      <c r="B1081"/>
      <c r="C1081"/>
      <c r="D1081"/>
      <c r="E1081"/>
    </row>
    <row r="1082" spans="1:5" x14ac:dyDescent="0.25">
      <c r="A1082"/>
      <c r="B1082"/>
      <c r="C1082"/>
      <c r="D1082"/>
      <c r="E1082"/>
    </row>
    <row r="1083" spans="1:5" x14ac:dyDescent="0.25">
      <c r="A1083"/>
      <c r="B1083"/>
      <c r="C1083"/>
      <c r="D1083"/>
      <c r="E1083"/>
    </row>
    <row r="1084" spans="1:5" x14ac:dyDescent="0.25">
      <c r="A1084"/>
      <c r="B1084"/>
      <c r="C1084"/>
      <c r="D1084"/>
      <c r="E1084"/>
    </row>
    <row r="1085" spans="1:5" x14ac:dyDescent="0.25">
      <c r="A1085"/>
      <c r="B1085"/>
      <c r="C1085"/>
      <c r="D1085"/>
      <c r="E1085"/>
    </row>
    <row r="1086" spans="1:5" x14ac:dyDescent="0.25">
      <c r="A1086"/>
      <c r="B1086"/>
      <c r="C1086"/>
      <c r="D1086"/>
      <c r="E1086"/>
    </row>
    <row r="1087" spans="1:5" x14ac:dyDescent="0.25">
      <c r="A1087"/>
      <c r="B1087"/>
      <c r="C1087"/>
      <c r="D1087"/>
      <c r="E1087"/>
    </row>
    <row r="1088" spans="1:5" x14ac:dyDescent="0.25">
      <c r="A1088"/>
      <c r="B1088"/>
      <c r="C1088"/>
      <c r="D1088"/>
      <c r="E1088"/>
    </row>
    <row r="1089" spans="1:5" x14ac:dyDescent="0.25">
      <c r="A1089"/>
      <c r="B1089"/>
      <c r="C1089"/>
      <c r="D1089"/>
      <c r="E1089"/>
    </row>
    <row r="1090" spans="1:5" x14ac:dyDescent="0.25">
      <c r="A1090"/>
      <c r="B1090"/>
      <c r="C1090"/>
      <c r="D1090"/>
      <c r="E1090"/>
    </row>
    <row r="1091" spans="1:5" x14ac:dyDescent="0.25">
      <c r="A1091"/>
      <c r="B1091"/>
      <c r="C1091"/>
      <c r="D1091"/>
      <c r="E1091"/>
    </row>
    <row r="1092" spans="1:5" x14ac:dyDescent="0.25">
      <c r="A1092"/>
      <c r="B1092"/>
      <c r="C1092"/>
      <c r="D1092"/>
      <c r="E1092"/>
    </row>
    <row r="1093" spans="1:5" x14ac:dyDescent="0.25">
      <c r="A1093"/>
      <c r="B1093"/>
      <c r="C1093"/>
      <c r="D1093"/>
      <c r="E1093"/>
    </row>
    <row r="1094" spans="1:5" x14ac:dyDescent="0.25">
      <c r="A1094"/>
      <c r="B1094"/>
      <c r="C1094"/>
      <c r="D1094"/>
      <c r="E1094"/>
    </row>
    <row r="1095" spans="1:5" x14ac:dyDescent="0.25">
      <c r="A1095"/>
      <c r="B1095"/>
      <c r="C1095"/>
      <c r="D1095"/>
      <c r="E1095"/>
    </row>
    <row r="1096" spans="1:5" x14ac:dyDescent="0.25">
      <c r="A1096"/>
      <c r="B1096"/>
      <c r="C1096"/>
      <c r="D1096"/>
      <c r="E1096"/>
    </row>
    <row r="1097" spans="1:5" x14ac:dyDescent="0.25">
      <c r="A1097"/>
      <c r="B1097"/>
      <c r="C1097"/>
      <c r="D1097"/>
      <c r="E1097"/>
    </row>
    <row r="1098" spans="1:5" x14ac:dyDescent="0.25">
      <c r="A1098"/>
      <c r="B1098"/>
      <c r="C1098"/>
      <c r="D1098"/>
      <c r="E1098"/>
    </row>
    <row r="1099" spans="1:5" x14ac:dyDescent="0.25">
      <c r="A1099"/>
      <c r="B1099"/>
      <c r="C1099"/>
      <c r="D1099"/>
      <c r="E1099"/>
    </row>
    <row r="1100" spans="1:5" x14ac:dyDescent="0.25">
      <c r="A1100"/>
      <c r="B1100"/>
      <c r="C1100"/>
      <c r="D1100"/>
      <c r="E1100"/>
    </row>
    <row r="1101" spans="1:5" x14ac:dyDescent="0.25">
      <c r="A1101"/>
      <c r="B1101"/>
      <c r="C1101"/>
      <c r="D1101"/>
      <c r="E1101"/>
    </row>
    <row r="1102" spans="1:5" x14ac:dyDescent="0.25">
      <c r="A1102"/>
      <c r="B1102"/>
      <c r="C1102"/>
      <c r="D1102"/>
      <c r="E1102"/>
    </row>
    <row r="1103" spans="1:5" x14ac:dyDescent="0.25">
      <c r="A1103"/>
      <c r="B1103"/>
      <c r="C1103"/>
      <c r="D1103"/>
      <c r="E1103"/>
    </row>
    <row r="1104" spans="1:5" x14ac:dyDescent="0.25">
      <c r="A1104"/>
      <c r="B1104"/>
      <c r="C1104"/>
      <c r="D1104"/>
      <c r="E1104"/>
    </row>
    <row r="1105" spans="1:5" x14ac:dyDescent="0.25">
      <c r="A1105"/>
      <c r="B1105"/>
      <c r="C1105"/>
      <c r="D1105"/>
      <c r="E1105"/>
    </row>
    <row r="1106" spans="1:5" x14ac:dyDescent="0.25">
      <c r="A1106"/>
      <c r="B1106"/>
      <c r="C1106"/>
      <c r="D1106"/>
      <c r="E1106"/>
    </row>
    <row r="1107" spans="1:5" x14ac:dyDescent="0.25">
      <c r="A1107"/>
      <c r="B1107"/>
      <c r="C1107"/>
      <c r="D1107"/>
      <c r="E1107"/>
    </row>
    <row r="1108" spans="1:5" x14ac:dyDescent="0.25">
      <c r="A1108"/>
      <c r="B1108"/>
      <c r="C1108"/>
      <c r="D1108"/>
      <c r="E1108"/>
    </row>
    <row r="1109" spans="1:5" x14ac:dyDescent="0.25">
      <c r="A1109"/>
      <c r="B1109"/>
      <c r="C1109"/>
      <c r="D1109"/>
      <c r="E1109"/>
    </row>
    <row r="1110" spans="1:5" x14ac:dyDescent="0.25">
      <c r="A1110"/>
      <c r="B1110"/>
      <c r="C1110"/>
      <c r="D1110"/>
      <c r="E1110"/>
    </row>
    <row r="1111" spans="1:5" x14ac:dyDescent="0.25">
      <c r="A1111"/>
      <c r="B1111"/>
      <c r="C1111"/>
      <c r="D1111"/>
      <c r="E1111"/>
    </row>
    <row r="1112" spans="1:5" x14ac:dyDescent="0.25">
      <c r="A1112"/>
      <c r="B1112"/>
      <c r="C1112"/>
      <c r="D1112"/>
      <c r="E1112"/>
    </row>
    <row r="1113" spans="1:5" x14ac:dyDescent="0.25">
      <c r="A1113"/>
      <c r="B1113"/>
      <c r="C1113"/>
      <c r="D1113"/>
      <c r="E1113"/>
    </row>
    <row r="1114" spans="1:5" x14ac:dyDescent="0.25">
      <c r="A1114"/>
      <c r="B1114"/>
      <c r="C1114"/>
      <c r="D1114"/>
      <c r="E1114"/>
    </row>
    <row r="1115" spans="1:5" x14ac:dyDescent="0.25">
      <c r="A1115"/>
      <c r="B1115"/>
      <c r="C1115"/>
      <c r="D1115"/>
      <c r="E1115"/>
    </row>
    <row r="1116" spans="1:5" x14ac:dyDescent="0.25">
      <c r="A1116"/>
      <c r="B1116"/>
      <c r="C1116"/>
      <c r="D1116"/>
      <c r="E1116"/>
    </row>
    <row r="1117" spans="1:5" x14ac:dyDescent="0.25">
      <c r="A1117"/>
      <c r="B1117"/>
      <c r="C1117"/>
      <c r="D1117"/>
      <c r="E1117"/>
    </row>
    <row r="1118" spans="1:5" x14ac:dyDescent="0.25">
      <c r="A1118"/>
      <c r="B1118"/>
      <c r="C1118"/>
      <c r="D1118"/>
      <c r="E1118"/>
    </row>
    <row r="1119" spans="1:5" x14ac:dyDescent="0.25">
      <c r="A1119"/>
      <c r="B1119"/>
      <c r="C1119"/>
      <c r="D1119"/>
      <c r="E1119"/>
    </row>
    <row r="1120" spans="1:5" x14ac:dyDescent="0.25">
      <c r="A1120"/>
      <c r="B1120"/>
      <c r="C1120"/>
      <c r="D1120"/>
      <c r="E1120"/>
    </row>
    <row r="1121" spans="1:5" x14ac:dyDescent="0.25">
      <c r="A1121"/>
      <c r="B1121"/>
      <c r="C1121"/>
      <c r="D1121"/>
      <c r="E1121"/>
    </row>
    <row r="1122" spans="1:5" x14ac:dyDescent="0.25">
      <c r="A1122"/>
      <c r="B1122"/>
      <c r="C1122"/>
      <c r="D1122"/>
      <c r="E1122"/>
    </row>
    <row r="1123" spans="1:5" x14ac:dyDescent="0.25">
      <c r="A1123"/>
      <c r="B1123"/>
      <c r="C1123"/>
      <c r="D1123"/>
      <c r="E1123"/>
    </row>
    <row r="1124" spans="1:5" x14ac:dyDescent="0.25">
      <c r="A1124"/>
      <c r="B1124"/>
      <c r="C1124"/>
      <c r="D1124"/>
      <c r="E1124"/>
    </row>
    <row r="1125" spans="1:5" x14ac:dyDescent="0.25">
      <c r="A1125"/>
      <c r="B1125"/>
      <c r="C1125"/>
      <c r="D1125"/>
      <c r="E1125"/>
    </row>
    <row r="1126" spans="1:5" x14ac:dyDescent="0.25">
      <c r="A1126"/>
      <c r="B1126"/>
      <c r="C1126"/>
      <c r="D1126"/>
      <c r="E1126"/>
    </row>
    <row r="1127" spans="1:5" x14ac:dyDescent="0.25">
      <c r="A1127"/>
      <c r="B1127"/>
      <c r="C1127"/>
      <c r="D1127"/>
      <c r="E1127"/>
    </row>
    <row r="1128" spans="1:5" x14ac:dyDescent="0.25">
      <c r="A1128"/>
      <c r="B1128"/>
      <c r="C1128"/>
      <c r="D1128"/>
      <c r="E1128"/>
    </row>
    <row r="1129" spans="1:5" x14ac:dyDescent="0.25">
      <c r="A1129"/>
      <c r="B1129"/>
      <c r="C1129"/>
      <c r="D1129"/>
      <c r="E1129"/>
    </row>
    <row r="1130" spans="1:5" x14ac:dyDescent="0.25">
      <c r="A1130"/>
      <c r="B1130"/>
      <c r="C1130"/>
      <c r="D1130"/>
      <c r="E1130"/>
    </row>
    <row r="1131" spans="1:5" x14ac:dyDescent="0.25">
      <c r="A1131"/>
      <c r="B1131"/>
      <c r="C1131"/>
      <c r="D1131"/>
      <c r="E1131"/>
    </row>
    <row r="1132" spans="1:5" x14ac:dyDescent="0.25">
      <c r="A1132"/>
      <c r="B1132"/>
      <c r="C1132"/>
      <c r="D1132"/>
      <c r="E1132"/>
    </row>
    <row r="1133" spans="1:5" x14ac:dyDescent="0.25">
      <c r="A1133"/>
      <c r="B1133"/>
      <c r="C1133"/>
      <c r="D1133"/>
      <c r="E1133"/>
    </row>
    <row r="1134" spans="1:5" x14ac:dyDescent="0.25">
      <c r="A1134"/>
      <c r="B1134"/>
      <c r="C1134"/>
      <c r="D1134"/>
      <c r="E1134"/>
    </row>
    <row r="1135" spans="1:5" x14ac:dyDescent="0.25">
      <c r="A1135"/>
      <c r="B1135"/>
      <c r="C1135"/>
      <c r="D1135"/>
      <c r="E1135"/>
    </row>
    <row r="1136" spans="1:5" x14ac:dyDescent="0.25">
      <c r="A1136"/>
      <c r="B1136"/>
      <c r="C1136"/>
      <c r="D1136"/>
      <c r="E1136"/>
    </row>
    <row r="1137" spans="1:5" x14ac:dyDescent="0.25">
      <c r="A1137"/>
      <c r="B1137"/>
      <c r="C1137"/>
      <c r="D1137"/>
      <c r="E1137"/>
    </row>
    <row r="1138" spans="1:5" x14ac:dyDescent="0.25">
      <c r="A1138"/>
      <c r="B1138"/>
      <c r="C1138"/>
      <c r="D1138"/>
      <c r="E1138"/>
    </row>
    <row r="1139" spans="1:5" x14ac:dyDescent="0.25">
      <c r="A1139"/>
      <c r="B1139"/>
      <c r="C1139"/>
      <c r="D1139"/>
      <c r="E1139"/>
    </row>
    <row r="1140" spans="1:5" x14ac:dyDescent="0.25">
      <c r="A1140"/>
      <c r="B1140"/>
      <c r="C1140"/>
      <c r="D1140"/>
      <c r="E1140"/>
    </row>
    <row r="1141" spans="1:5" x14ac:dyDescent="0.25">
      <c r="A1141"/>
      <c r="B1141"/>
      <c r="C1141"/>
      <c r="D1141"/>
      <c r="E1141"/>
    </row>
    <row r="1142" spans="1:5" x14ac:dyDescent="0.25">
      <c r="A1142"/>
      <c r="B1142"/>
      <c r="C1142"/>
      <c r="D1142"/>
      <c r="E1142"/>
    </row>
    <row r="1143" spans="1:5" x14ac:dyDescent="0.25">
      <c r="A1143"/>
      <c r="B1143"/>
      <c r="C1143"/>
      <c r="D1143"/>
      <c r="E1143"/>
    </row>
    <row r="1144" spans="1:5" x14ac:dyDescent="0.25">
      <c r="A1144"/>
      <c r="B1144"/>
      <c r="C1144"/>
      <c r="D1144"/>
      <c r="E1144"/>
    </row>
    <row r="1145" spans="1:5" x14ac:dyDescent="0.25">
      <c r="A1145"/>
      <c r="B1145"/>
      <c r="C1145"/>
      <c r="D1145"/>
      <c r="E1145"/>
    </row>
    <row r="1146" spans="1:5" x14ac:dyDescent="0.25">
      <c r="A1146"/>
      <c r="B1146"/>
      <c r="C1146"/>
      <c r="D1146"/>
      <c r="E1146"/>
    </row>
    <row r="1147" spans="1:5" x14ac:dyDescent="0.25">
      <c r="A1147"/>
      <c r="B1147"/>
      <c r="C1147"/>
      <c r="D1147"/>
      <c r="E1147"/>
    </row>
    <row r="1148" spans="1:5" x14ac:dyDescent="0.25">
      <c r="A1148"/>
      <c r="B1148"/>
      <c r="C1148"/>
      <c r="D1148"/>
      <c r="E1148"/>
    </row>
    <row r="1149" spans="1:5" x14ac:dyDescent="0.25">
      <c r="A1149"/>
      <c r="B1149"/>
      <c r="C1149"/>
      <c r="D1149"/>
      <c r="E1149"/>
    </row>
    <row r="1150" spans="1:5" x14ac:dyDescent="0.25">
      <c r="A1150"/>
      <c r="B1150"/>
      <c r="C1150"/>
      <c r="D1150"/>
      <c r="E1150"/>
    </row>
    <row r="1151" spans="1:5" x14ac:dyDescent="0.25">
      <c r="A1151"/>
      <c r="B1151"/>
      <c r="C1151"/>
      <c r="D1151"/>
      <c r="E1151"/>
    </row>
    <row r="1152" spans="1:5" x14ac:dyDescent="0.25">
      <c r="A1152"/>
      <c r="B1152"/>
      <c r="C1152"/>
      <c r="D1152"/>
      <c r="E1152"/>
    </row>
    <row r="1153" spans="1:5" x14ac:dyDescent="0.25">
      <c r="A1153"/>
      <c r="B1153"/>
      <c r="C1153"/>
      <c r="D1153"/>
      <c r="E1153"/>
    </row>
    <row r="1154" spans="1:5" x14ac:dyDescent="0.25">
      <c r="A1154"/>
      <c r="B1154"/>
      <c r="C1154"/>
      <c r="D1154"/>
      <c r="E1154"/>
    </row>
    <row r="1155" spans="1:5" x14ac:dyDescent="0.25">
      <c r="A1155"/>
      <c r="B1155"/>
      <c r="C1155"/>
      <c r="D1155"/>
      <c r="E1155"/>
    </row>
    <row r="1156" spans="1:5" x14ac:dyDescent="0.25">
      <c r="A1156"/>
      <c r="B1156"/>
      <c r="C1156"/>
      <c r="D1156"/>
      <c r="E1156"/>
    </row>
    <row r="1157" spans="1:5" x14ac:dyDescent="0.25">
      <c r="A1157"/>
      <c r="B1157"/>
      <c r="C1157"/>
      <c r="D1157"/>
      <c r="E1157"/>
    </row>
    <row r="1158" spans="1:5" x14ac:dyDescent="0.25">
      <c r="A1158"/>
      <c r="B1158"/>
      <c r="C1158"/>
      <c r="D1158"/>
      <c r="E1158"/>
    </row>
    <row r="1159" spans="1:5" x14ac:dyDescent="0.25">
      <c r="A1159"/>
      <c r="B1159"/>
      <c r="C1159"/>
      <c r="D1159"/>
      <c r="E1159"/>
    </row>
    <row r="1160" spans="1:5" x14ac:dyDescent="0.25">
      <c r="A1160"/>
      <c r="B1160"/>
      <c r="C1160"/>
      <c r="D1160"/>
      <c r="E1160"/>
    </row>
    <row r="1161" spans="1:5" x14ac:dyDescent="0.25">
      <c r="A1161"/>
      <c r="B1161"/>
      <c r="C1161"/>
      <c r="D1161"/>
      <c r="E1161"/>
    </row>
    <row r="1162" spans="1:5" x14ac:dyDescent="0.25">
      <c r="A1162"/>
      <c r="B1162"/>
      <c r="C1162"/>
      <c r="D1162"/>
      <c r="E1162"/>
    </row>
    <row r="1163" spans="1:5" x14ac:dyDescent="0.25">
      <c r="A1163"/>
      <c r="B1163"/>
      <c r="C1163"/>
      <c r="D1163"/>
      <c r="E1163"/>
    </row>
    <row r="1164" spans="1:5" x14ac:dyDescent="0.25">
      <c r="A1164"/>
      <c r="B1164"/>
      <c r="C1164"/>
      <c r="D1164"/>
      <c r="E1164"/>
    </row>
    <row r="1165" spans="1:5" x14ac:dyDescent="0.25">
      <c r="A1165"/>
      <c r="B1165"/>
      <c r="C1165"/>
      <c r="D1165"/>
      <c r="E1165"/>
    </row>
    <row r="1166" spans="1:5" x14ac:dyDescent="0.25">
      <c r="A1166"/>
      <c r="B1166"/>
      <c r="C1166"/>
      <c r="D1166"/>
      <c r="E1166"/>
    </row>
    <row r="1167" spans="1:5" x14ac:dyDescent="0.25">
      <c r="A1167"/>
      <c r="B1167"/>
      <c r="C1167"/>
      <c r="D1167"/>
      <c r="E1167"/>
    </row>
    <row r="1168" spans="1:5" x14ac:dyDescent="0.25">
      <c r="A1168"/>
      <c r="B1168"/>
      <c r="C1168"/>
      <c r="D1168"/>
      <c r="E1168"/>
    </row>
    <row r="1169" spans="1:5" x14ac:dyDescent="0.25">
      <c r="A1169"/>
      <c r="B1169"/>
      <c r="C1169"/>
      <c r="D1169"/>
      <c r="E1169"/>
    </row>
    <row r="1170" spans="1:5" x14ac:dyDescent="0.25">
      <c r="A1170"/>
      <c r="B1170"/>
      <c r="C1170"/>
      <c r="D1170"/>
      <c r="E1170"/>
    </row>
    <row r="1171" spans="1:5" x14ac:dyDescent="0.25">
      <c r="A1171"/>
      <c r="B1171"/>
      <c r="C1171"/>
      <c r="D1171"/>
      <c r="E1171"/>
    </row>
    <row r="1172" spans="1:5" x14ac:dyDescent="0.25">
      <c r="A1172"/>
      <c r="B1172"/>
      <c r="C1172"/>
      <c r="D1172"/>
      <c r="E1172"/>
    </row>
    <row r="1173" spans="1:5" x14ac:dyDescent="0.25">
      <c r="A1173"/>
      <c r="B1173"/>
      <c r="C1173"/>
      <c r="D1173"/>
      <c r="E1173"/>
    </row>
    <row r="1174" spans="1:5" x14ac:dyDescent="0.25">
      <c r="A1174"/>
      <c r="B1174"/>
      <c r="C1174"/>
      <c r="D1174"/>
      <c r="E1174"/>
    </row>
    <row r="1175" spans="1:5" x14ac:dyDescent="0.25">
      <c r="A1175"/>
      <c r="B1175"/>
      <c r="C1175"/>
      <c r="D1175"/>
      <c r="E1175"/>
    </row>
    <row r="1176" spans="1:5" x14ac:dyDescent="0.25">
      <c r="A1176"/>
      <c r="B1176"/>
      <c r="C1176"/>
      <c r="D1176"/>
      <c r="E1176"/>
    </row>
    <row r="1177" spans="1:5" x14ac:dyDescent="0.25">
      <c r="A1177"/>
      <c r="B1177"/>
      <c r="C1177"/>
      <c r="D1177"/>
      <c r="E1177"/>
    </row>
    <row r="1178" spans="1:5" x14ac:dyDescent="0.25">
      <c r="A1178"/>
      <c r="B1178"/>
      <c r="C1178"/>
      <c r="D1178"/>
      <c r="E1178"/>
    </row>
    <row r="1179" spans="1:5" x14ac:dyDescent="0.25">
      <c r="A1179"/>
      <c r="B1179"/>
      <c r="C1179"/>
      <c r="D1179"/>
      <c r="E1179"/>
    </row>
    <row r="1180" spans="1:5" x14ac:dyDescent="0.25">
      <c r="A1180"/>
      <c r="B1180"/>
      <c r="C1180"/>
      <c r="D1180"/>
      <c r="E1180"/>
    </row>
    <row r="1181" spans="1:5" x14ac:dyDescent="0.25">
      <c r="A1181"/>
      <c r="B1181"/>
      <c r="C1181"/>
      <c r="D1181"/>
      <c r="E1181"/>
    </row>
    <row r="1182" spans="1:5" x14ac:dyDescent="0.25">
      <c r="A1182"/>
      <c r="B1182"/>
      <c r="C1182"/>
      <c r="D1182"/>
      <c r="E1182"/>
    </row>
    <row r="1183" spans="1:5" x14ac:dyDescent="0.25">
      <c r="A1183"/>
      <c r="B1183"/>
      <c r="C1183"/>
      <c r="D1183"/>
      <c r="E1183"/>
    </row>
    <row r="1184" spans="1:5" x14ac:dyDescent="0.25">
      <c r="A1184"/>
      <c r="B1184"/>
      <c r="C1184"/>
      <c r="D1184"/>
      <c r="E1184"/>
    </row>
    <row r="1185" spans="1:5" x14ac:dyDescent="0.25">
      <c r="A1185"/>
      <c r="B1185"/>
      <c r="C1185"/>
      <c r="D1185"/>
      <c r="E1185"/>
    </row>
    <row r="1186" spans="1:5" x14ac:dyDescent="0.25">
      <c r="A1186"/>
      <c r="B1186"/>
      <c r="C1186"/>
      <c r="D1186"/>
      <c r="E1186"/>
    </row>
    <row r="1187" spans="1:5" x14ac:dyDescent="0.25">
      <c r="A1187"/>
      <c r="B1187"/>
      <c r="C1187"/>
      <c r="D1187"/>
      <c r="E1187"/>
    </row>
    <row r="1188" spans="1:5" x14ac:dyDescent="0.25">
      <c r="A1188"/>
      <c r="B1188"/>
      <c r="C1188"/>
      <c r="D1188"/>
      <c r="E1188"/>
    </row>
    <row r="1189" spans="1:5" x14ac:dyDescent="0.25">
      <c r="A1189"/>
      <c r="B1189"/>
      <c r="C1189"/>
      <c r="D1189"/>
      <c r="E1189"/>
    </row>
    <row r="1190" spans="1:5" x14ac:dyDescent="0.25">
      <c r="A1190"/>
      <c r="B1190"/>
      <c r="C1190"/>
      <c r="D1190"/>
      <c r="E1190"/>
    </row>
    <row r="1191" spans="1:5" x14ac:dyDescent="0.25">
      <c r="A1191"/>
      <c r="B1191"/>
      <c r="C1191"/>
      <c r="D1191"/>
      <c r="E1191"/>
    </row>
    <row r="1192" spans="1:5" x14ac:dyDescent="0.25">
      <c r="A1192"/>
      <c r="B1192"/>
      <c r="C1192"/>
      <c r="D1192"/>
      <c r="E1192"/>
    </row>
    <row r="1193" spans="1:5" x14ac:dyDescent="0.25">
      <c r="A1193"/>
      <c r="B1193"/>
      <c r="C1193"/>
      <c r="D1193"/>
      <c r="E1193"/>
    </row>
    <row r="1194" spans="1:5" x14ac:dyDescent="0.25">
      <c r="A1194"/>
      <c r="B1194"/>
      <c r="C1194"/>
      <c r="D1194"/>
      <c r="E1194"/>
    </row>
    <row r="1195" spans="1:5" x14ac:dyDescent="0.25">
      <c r="A1195"/>
      <c r="B1195"/>
      <c r="C1195"/>
      <c r="D1195"/>
      <c r="E1195"/>
    </row>
    <row r="1196" spans="1:5" x14ac:dyDescent="0.25">
      <c r="A1196"/>
      <c r="B1196"/>
      <c r="C1196"/>
      <c r="D1196"/>
      <c r="E1196"/>
    </row>
    <row r="1197" spans="1:5" x14ac:dyDescent="0.25">
      <c r="A1197"/>
      <c r="B1197"/>
      <c r="C1197"/>
      <c r="D1197"/>
      <c r="E1197"/>
    </row>
    <row r="1198" spans="1:5" x14ac:dyDescent="0.25">
      <c r="A1198"/>
      <c r="B1198"/>
      <c r="C1198"/>
      <c r="D1198"/>
      <c r="E1198"/>
    </row>
    <row r="1199" spans="1:5" x14ac:dyDescent="0.25">
      <c r="A1199"/>
      <c r="B1199"/>
      <c r="C1199"/>
      <c r="D1199"/>
      <c r="E1199"/>
    </row>
    <row r="1200" spans="1:5" x14ac:dyDescent="0.25">
      <c r="A1200"/>
      <c r="B1200"/>
      <c r="C1200"/>
      <c r="D1200"/>
      <c r="E1200"/>
    </row>
    <row r="1201" spans="1:5" x14ac:dyDescent="0.25">
      <c r="A1201"/>
      <c r="B1201"/>
      <c r="C1201"/>
      <c r="D1201"/>
      <c r="E1201"/>
    </row>
    <row r="1202" spans="1:5" x14ac:dyDescent="0.25">
      <c r="A1202"/>
      <c r="B1202"/>
      <c r="C1202"/>
      <c r="D1202"/>
      <c r="E1202"/>
    </row>
    <row r="1203" spans="1:5" x14ac:dyDescent="0.25">
      <c r="A1203"/>
      <c r="B1203"/>
      <c r="C1203"/>
      <c r="D1203"/>
      <c r="E1203"/>
    </row>
    <row r="1204" spans="1:5" x14ac:dyDescent="0.25">
      <c r="A1204"/>
      <c r="B1204"/>
      <c r="C1204"/>
      <c r="D1204"/>
      <c r="E1204"/>
    </row>
    <row r="1205" spans="1:5" x14ac:dyDescent="0.25">
      <c r="A1205"/>
      <c r="B1205"/>
      <c r="C1205"/>
      <c r="D1205"/>
      <c r="E1205"/>
    </row>
    <row r="1206" spans="1:5" x14ac:dyDescent="0.25">
      <c r="A1206"/>
      <c r="B1206"/>
      <c r="C1206"/>
      <c r="D1206"/>
      <c r="E1206"/>
    </row>
    <row r="1207" spans="1:5" x14ac:dyDescent="0.25">
      <c r="A1207"/>
      <c r="B1207"/>
      <c r="C1207"/>
      <c r="D1207"/>
      <c r="E1207"/>
    </row>
    <row r="1208" spans="1:5" x14ac:dyDescent="0.25">
      <c r="A1208"/>
      <c r="B1208"/>
      <c r="C1208"/>
      <c r="D1208"/>
      <c r="E1208"/>
    </row>
    <row r="1209" spans="1:5" x14ac:dyDescent="0.25">
      <c r="A1209"/>
      <c r="B1209"/>
      <c r="C1209"/>
      <c r="D1209"/>
      <c r="E1209"/>
    </row>
    <row r="1210" spans="1:5" x14ac:dyDescent="0.25">
      <c r="A1210"/>
      <c r="B1210"/>
      <c r="C1210"/>
      <c r="D1210"/>
      <c r="E1210"/>
    </row>
    <row r="1211" spans="1:5" x14ac:dyDescent="0.25">
      <c r="A1211"/>
      <c r="B1211"/>
      <c r="C1211"/>
      <c r="D1211"/>
      <c r="E1211"/>
    </row>
    <row r="1212" spans="1:5" x14ac:dyDescent="0.25">
      <c r="A1212"/>
      <c r="B1212"/>
      <c r="C1212"/>
      <c r="D1212"/>
      <c r="E1212"/>
    </row>
    <row r="1213" spans="1:5" x14ac:dyDescent="0.25">
      <c r="A1213"/>
      <c r="B1213"/>
      <c r="C1213"/>
      <c r="D1213"/>
      <c r="E1213"/>
    </row>
    <row r="1214" spans="1:5" x14ac:dyDescent="0.25">
      <c r="A1214"/>
      <c r="B1214"/>
      <c r="C1214"/>
      <c r="D1214"/>
      <c r="E1214"/>
    </row>
    <row r="1215" spans="1:5" x14ac:dyDescent="0.25">
      <c r="A1215"/>
      <c r="B1215"/>
      <c r="C1215"/>
      <c r="D1215"/>
      <c r="E1215"/>
    </row>
    <row r="1216" spans="1:5" x14ac:dyDescent="0.25">
      <c r="A1216"/>
      <c r="B1216"/>
      <c r="C1216"/>
      <c r="D1216"/>
      <c r="E1216"/>
    </row>
    <row r="1217" spans="1:5" x14ac:dyDescent="0.25">
      <c r="A1217"/>
      <c r="B1217"/>
      <c r="C1217"/>
      <c r="D1217"/>
      <c r="E1217"/>
    </row>
    <row r="1218" spans="1:5" x14ac:dyDescent="0.25">
      <c r="A1218"/>
      <c r="B1218"/>
      <c r="C1218"/>
      <c r="D1218"/>
      <c r="E1218"/>
    </row>
    <row r="1219" spans="1:5" x14ac:dyDescent="0.25">
      <c r="A1219"/>
      <c r="B1219"/>
      <c r="C1219"/>
      <c r="D1219"/>
      <c r="E1219"/>
    </row>
    <row r="1220" spans="1:5" x14ac:dyDescent="0.25">
      <c r="A1220"/>
      <c r="B1220"/>
      <c r="C1220"/>
      <c r="D1220"/>
      <c r="E1220"/>
    </row>
    <row r="1221" spans="1:5" x14ac:dyDescent="0.25">
      <c r="A1221"/>
      <c r="B1221"/>
      <c r="C1221"/>
      <c r="D1221"/>
      <c r="E1221"/>
    </row>
    <row r="1222" spans="1:5" x14ac:dyDescent="0.25">
      <c r="A1222"/>
      <c r="B1222"/>
      <c r="C1222"/>
      <c r="D1222"/>
      <c r="E1222"/>
    </row>
    <row r="1223" spans="1:5" x14ac:dyDescent="0.25">
      <c r="A1223"/>
      <c r="B1223"/>
      <c r="C1223"/>
      <c r="D1223"/>
      <c r="E1223"/>
    </row>
    <row r="1224" spans="1:5" x14ac:dyDescent="0.25">
      <c r="A1224"/>
      <c r="B1224"/>
      <c r="C1224"/>
      <c r="D1224"/>
      <c r="E1224"/>
    </row>
    <row r="1225" spans="1:5" x14ac:dyDescent="0.25">
      <c r="A1225"/>
      <c r="B1225"/>
      <c r="C1225"/>
      <c r="D1225"/>
      <c r="E1225"/>
    </row>
    <row r="1226" spans="1:5" x14ac:dyDescent="0.25">
      <c r="A1226"/>
      <c r="B1226"/>
      <c r="C1226"/>
      <c r="D1226"/>
      <c r="E1226"/>
    </row>
    <row r="1227" spans="1:5" x14ac:dyDescent="0.25">
      <c r="A1227"/>
      <c r="B1227"/>
      <c r="C1227"/>
      <c r="D1227"/>
      <c r="E1227"/>
    </row>
    <row r="1228" spans="1:5" x14ac:dyDescent="0.25">
      <c r="A1228"/>
      <c r="B1228"/>
      <c r="C1228"/>
      <c r="D1228"/>
      <c r="E1228"/>
    </row>
    <row r="1229" spans="1:5" x14ac:dyDescent="0.25">
      <c r="A1229"/>
      <c r="B1229"/>
      <c r="C1229"/>
      <c r="D1229"/>
      <c r="E1229"/>
    </row>
    <row r="1230" spans="1:5" x14ac:dyDescent="0.25">
      <c r="A1230"/>
      <c r="B1230"/>
      <c r="C1230"/>
      <c r="D1230"/>
      <c r="E1230"/>
    </row>
    <row r="1231" spans="1:5" x14ac:dyDescent="0.25">
      <c r="A1231"/>
      <c r="B1231"/>
      <c r="C1231"/>
      <c r="D1231"/>
      <c r="E1231"/>
    </row>
    <row r="1232" spans="1:5" x14ac:dyDescent="0.25">
      <c r="A1232"/>
      <c r="B1232"/>
      <c r="C1232"/>
      <c r="D1232"/>
      <c r="E1232"/>
    </row>
    <row r="1233" spans="1:5" x14ac:dyDescent="0.25">
      <c r="A1233"/>
      <c r="B1233"/>
      <c r="C1233"/>
      <c r="D1233"/>
      <c r="E1233"/>
    </row>
    <row r="1234" spans="1:5" x14ac:dyDescent="0.25">
      <c r="A1234"/>
      <c r="B1234"/>
      <c r="C1234"/>
      <c r="D1234"/>
      <c r="E1234"/>
    </row>
    <row r="1235" spans="1:5" x14ac:dyDescent="0.25">
      <c r="A1235"/>
      <c r="B1235"/>
      <c r="C1235"/>
      <c r="D1235"/>
      <c r="E1235"/>
    </row>
    <row r="1236" spans="1:5" x14ac:dyDescent="0.25">
      <c r="A1236"/>
      <c r="B1236"/>
      <c r="C1236"/>
      <c r="D1236"/>
      <c r="E1236"/>
    </row>
    <row r="1237" spans="1:5" x14ac:dyDescent="0.25">
      <c r="A1237"/>
      <c r="B1237"/>
      <c r="C1237"/>
      <c r="D1237"/>
      <c r="E1237"/>
    </row>
    <row r="1238" spans="1:5" x14ac:dyDescent="0.25">
      <c r="A1238"/>
      <c r="B1238"/>
      <c r="C1238"/>
      <c r="D1238"/>
      <c r="E1238"/>
    </row>
    <row r="1239" spans="1:5" x14ac:dyDescent="0.25">
      <c r="A1239"/>
      <c r="B1239"/>
      <c r="C1239"/>
      <c r="D1239"/>
      <c r="E1239"/>
    </row>
    <row r="1240" spans="1:5" x14ac:dyDescent="0.25">
      <c r="A1240"/>
      <c r="B1240"/>
      <c r="C1240"/>
      <c r="D1240"/>
      <c r="E1240"/>
    </row>
    <row r="1241" spans="1:5" x14ac:dyDescent="0.25">
      <c r="A1241"/>
      <c r="B1241"/>
      <c r="C1241"/>
      <c r="D1241"/>
      <c r="E1241"/>
    </row>
    <row r="1242" spans="1:5" x14ac:dyDescent="0.25">
      <c r="A1242"/>
      <c r="B1242"/>
      <c r="C1242"/>
      <c r="D1242"/>
      <c r="E1242"/>
    </row>
    <row r="1243" spans="1:5" x14ac:dyDescent="0.25">
      <c r="A1243"/>
      <c r="B1243"/>
      <c r="C1243"/>
      <c r="D1243"/>
      <c r="E1243"/>
    </row>
    <row r="1244" spans="1:5" x14ac:dyDescent="0.25">
      <c r="A1244"/>
      <c r="B1244"/>
      <c r="C1244"/>
      <c r="D1244"/>
      <c r="E1244"/>
    </row>
    <row r="1245" spans="1:5" x14ac:dyDescent="0.25">
      <c r="A1245"/>
      <c r="B1245"/>
      <c r="C1245"/>
      <c r="D1245"/>
      <c r="E1245"/>
    </row>
    <row r="1246" spans="1:5" x14ac:dyDescent="0.25">
      <c r="A1246"/>
      <c r="B1246"/>
      <c r="C1246"/>
      <c r="D1246"/>
      <c r="E1246"/>
    </row>
    <row r="1247" spans="1:5" x14ac:dyDescent="0.25">
      <c r="A1247"/>
      <c r="B1247"/>
      <c r="C1247"/>
      <c r="D1247"/>
      <c r="E1247"/>
    </row>
    <row r="1248" spans="1:5" x14ac:dyDescent="0.25">
      <c r="A1248"/>
      <c r="B1248"/>
      <c r="C1248"/>
      <c r="D1248"/>
      <c r="E1248"/>
    </row>
    <row r="1249" spans="1:5" x14ac:dyDescent="0.25">
      <c r="A1249"/>
      <c r="B1249"/>
      <c r="C1249"/>
      <c r="D1249"/>
      <c r="E1249"/>
    </row>
    <row r="1250" spans="1:5" x14ac:dyDescent="0.25">
      <c r="A1250"/>
      <c r="B1250"/>
      <c r="C1250"/>
      <c r="D1250"/>
      <c r="E1250"/>
    </row>
    <row r="1251" spans="1:5" x14ac:dyDescent="0.25">
      <c r="A1251"/>
      <c r="B1251"/>
      <c r="C1251"/>
      <c r="D1251"/>
      <c r="E1251"/>
    </row>
    <row r="1252" spans="1:5" x14ac:dyDescent="0.25">
      <c r="A1252"/>
      <c r="B1252"/>
      <c r="C1252"/>
      <c r="D1252"/>
      <c r="E1252"/>
    </row>
    <row r="1253" spans="1:5" x14ac:dyDescent="0.25">
      <c r="A1253"/>
      <c r="B1253"/>
      <c r="C1253"/>
      <c r="D1253"/>
      <c r="E1253"/>
    </row>
    <row r="1254" spans="1:5" x14ac:dyDescent="0.25">
      <c r="A1254"/>
      <c r="B1254"/>
      <c r="C1254"/>
      <c r="D1254"/>
      <c r="E1254"/>
    </row>
    <row r="1255" spans="1:5" x14ac:dyDescent="0.25">
      <c r="A1255"/>
      <c r="B1255"/>
      <c r="C1255"/>
      <c r="D1255"/>
      <c r="E1255"/>
    </row>
    <row r="1256" spans="1:5" x14ac:dyDescent="0.25">
      <c r="A1256"/>
      <c r="B1256"/>
      <c r="C1256"/>
      <c r="D1256"/>
      <c r="E1256"/>
    </row>
    <row r="1257" spans="1:5" x14ac:dyDescent="0.25">
      <c r="A1257"/>
      <c r="B1257"/>
      <c r="C1257"/>
      <c r="D1257"/>
      <c r="E1257"/>
    </row>
    <row r="1258" spans="1:5" x14ac:dyDescent="0.25">
      <c r="A1258"/>
      <c r="B1258"/>
      <c r="C1258"/>
      <c r="D1258"/>
      <c r="E1258"/>
    </row>
    <row r="1259" spans="1:5" x14ac:dyDescent="0.25">
      <c r="A1259"/>
      <c r="B1259"/>
      <c r="C1259"/>
      <c r="D1259"/>
      <c r="E1259"/>
    </row>
    <row r="1260" spans="1:5" x14ac:dyDescent="0.25">
      <c r="A1260"/>
      <c r="B1260"/>
      <c r="C1260"/>
      <c r="D1260"/>
      <c r="E1260"/>
    </row>
    <row r="1261" spans="1:5" x14ac:dyDescent="0.25">
      <c r="A1261"/>
      <c r="B1261"/>
      <c r="C1261"/>
      <c r="D1261"/>
      <c r="E1261"/>
    </row>
    <row r="1262" spans="1:5" x14ac:dyDescent="0.25">
      <c r="A1262"/>
      <c r="B1262"/>
      <c r="C1262"/>
      <c r="D1262"/>
      <c r="E1262"/>
    </row>
    <row r="1263" spans="1:5" x14ac:dyDescent="0.25">
      <c r="A1263"/>
      <c r="B1263"/>
      <c r="C1263"/>
      <c r="D1263"/>
      <c r="E1263"/>
    </row>
    <row r="1264" spans="1:5" x14ac:dyDescent="0.25">
      <c r="A1264"/>
      <c r="B1264"/>
      <c r="C1264"/>
      <c r="D1264"/>
      <c r="E1264"/>
    </row>
    <row r="1265" spans="1:5" x14ac:dyDescent="0.25">
      <c r="A1265"/>
      <c r="B1265"/>
      <c r="C1265"/>
      <c r="D1265"/>
      <c r="E1265"/>
    </row>
    <row r="1266" spans="1:5" x14ac:dyDescent="0.25">
      <c r="A1266"/>
      <c r="B1266"/>
      <c r="C1266"/>
      <c r="D1266"/>
      <c r="E1266"/>
    </row>
    <row r="1267" spans="1:5" x14ac:dyDescent="0.25">
      <c r="A1267"/>
      <c r="B1267"/>
      <c r="C1267"/>
      <c r="D1267"/>
      <c r="E1267"/>
    </row>
    <row r="1268" spans="1:5" x14ac:dyDescent="0.25">
      <c r="A1268"/>
      <c r="B1268"/>
      <c r="C1268"/>
      <c r="D1268"/>
      <c r="E1268"/>
    </row>
    <row r="1269" spans="1:5" x14ac:dyDescent="0.25">
      <c r="A1269"/>
      <c r="B1269"/>
      <c r="C1269"/>
      <c r="D1269"/>
      <c r="E1269"/>
    </row>
    <row r="1270" spans="1:5" x14ac:dyDescent="0.25">
      <c r="A1270"/>
      <c r="B1270"/>
      <c r="C1270"/>
      <c r="D1270"/>
      <c r="E1270"/>
    </row>
    <row r="1271" spans="1:5" x14ac:dyDescent="0.25">
      <c r="A1271"/>
      <c r="B1271"/>
      <c r="C1271"/>
      <c r="D1271"/>
      <c r="E1271"/>
    </row>
    <row r="1272" spans="1:5" x14ac:dyDescent="0.25">
      <c r="A1272"/>
      <c r="B1272"/>
      <c r="C1272"/>
      <c r="D1272"/>
      <c r="E1272"/>
    </row>
    <row r="1273" spans="1:5" x14ac:dyDescent="0.25">
      <c r="A1273"/>
      <c r="B1273"/>
      <c r="C1273"/>
      <c r="D1273"/>
      <c r="E1273"/>
    </row>
    <row r="1274" spans="1:5" x14ac:dyDescent="0.25">
      <c r="A1274"/>
      <c r="B1274"/>
      <c r="C1274"/>
      <c r="D1274"/>
      <c r="E1274"/>
    </row>
    <row r="1275" spans="1:5" x14ac:dyDescent="0.25">
      <c r="A1275"/>
      <c r="B1275"/>
      <c r="C1275"/>
      <c r="D1275"/>
      <c r="E1275"/>
    </row>
    <row r="1276" spans="1:5" x14ac:dyDescent="0.25">
      <c r="A1276"/>
      <c r="B1276"/>
      <c r="C1276"/>
      <c r="D1276"/>
      <c r="E1276"/>
    </row>
    <row r="1277" spans="1:5" x14ac:dyDescent="0.25">
      <c r="A1277"/>
      <c r="B1277"/>
      <c r="C1277"/>
      <c r="D1277"/>
      <c r="E1277"/>
    </row>
    <row r="1278" spans="1:5" x14ac:dyDescent="0.25">
      <c r="A1278"/>
      <c r="B1278"/>
      <c r="C1278"/>
      <c r="D1278"/>
      <c r="E1278"/>
    </row>
    <row r="1279" spans="1:5" x14ac:dyDescent="0.25">
      <c r="A1279"/>
      <c r="B1279"/>
      <c r="C1279"/>
      <c r="D1279"/>
      <c r="E1279"/>
    </row>
    <row r="1280" spans="1:5" x14ac:dyDescent="0.25">
      <c r="A1280"/>
      <c r="B1280"/>
      <c r="C1280"/>
      <c r="D1280"/>
      <c r="E1280"/>
    </row>
    <row r="1281" spans="1:5" x14ac:dyDescent="0.25">
      <c r="A1281"/>
      <c r="B1281"/>
      <c r="C1281"/>
      <c r="D1281"/>
      <c r="E1281"/>
    </row>
    <row r="1282" spans="1:5" x14ac:dyDescent="0.25">
      <c r="A1282"/>
      <c r="B1282"/>
      <c r="C1282"/>
      <c r="D1282"/>
      <c r="E1282"/>
    </row>
    <row r="1283" spans="1:5" x14ac:dyDescent="0.25">
      <c r="A1283"/>
      <c r="B1283"/>
      <c r="C1283"/>
      <c r="D1283"/>
      <c r="E1283"/>
    </row>
    <row r="1284" spans="1:5" x14ac:dyDescent="0.25">
      <c r="A1284"/>
      <c r="B1284"/>
      <c r="C1284"/>
      <c r="D1284"/>
      <c r="E1284"/>
    </row>
    <row r="1285" spans="1:5" x14ac:dyDescent="0.25">
      <c r="A1285"/>
      <c r="B1285"/>
      <c r="C1285"/>
      <c r="D1285"/>
      <c r="E1285"/>
    </row>
    <row r="1286" spans="1:5" x14ac:dyDescent="0.25">
      <c r="A1286"/>
      <c r="B1286"/>
      <c r="C1286"/>
      <c r="D1286"/>
      <c r="E1286"/>
    </row>
    <row r="1287" spans="1:5" x14ac:dyDescent="0.25">
      <c r="A1287"/>
      <c r="B1287"/>
      <c r="C1287"/>
      <c r="D1287"/>
      <c r="E1287"/>
    </row>
    <row r="1288" spans="1:5" x14ac:dyDescent="0.25">
      <c r="A1288"/>
      <c r="B1288"/>
      <c r="C1288"/>
      <c r="D1288"/>
      <c r="E1288"/>
    </row>
    <row r="1289" spans="1:5" x14ac:dyDescent="0.25">
      <c r="A1289"/>
      <c r="B1289"/>
      <c r="C1289"/>
      <c r="D1289"/>
      <c r="E1289"/>
    </row>
    <row r="1290" spans="1:5" x14ac:dyDescent="0.25">
      <c r="A1290"/>
      <c r="B1290"/>
      <c r="C1290"/>
      <c r="D1290"/>
      <c r="E1290"/>
    </row>
    <row r="1291" spans="1:5" x14ac:dyDescent="0.25">
      <c r="A1291"/>
      <c r="B1291"/>
      <c r="C1291"/>
      <c r="D1291"/>
      <c r="E1291"/>
    </row>
    <row r="1292" spans="1:5" x14ac:dyDescent="0.25">
      <c r="A1292"/>
      <c r="B1292"/>
      <c r="C1292"/>
      <c r="D1292"/>
      <c r="E1292"/>
    </row>
    <row r="1293" spans="1:5" x14ac:dyDescent="0.25">
      <c r="A1293"/>
      <c r="B1293"/>
      <c r="C1293"/>
      <c r="D1293"/>
      <c r="E1293"/>
    </row>
    <row r="1294" spans="1:5" x14ac:dyDescent="0.25">
      <c r="A1294"/>
      <c r="B1294"/>
      <c r="C1294"/>
      <c r="D1294"/>
      <c r="E1294"/>
    </row>
    <row r="1295" spans="1:5" x14ac:dyDescent="0.25">
      <c r="A1295"/>
      <c r="B1295"/>
      <c r="C1295"/>
      <c r="D1295"/>
      <c r="E1295"/>
    </row>
    <row r="1296" spans="1:5" x14ac:dyDescent="0.25">
      <c r="A1296"/>
      <c r="B1296"/>
      <c r="C1296"/>
      <c r="D1296"/>
      <c r="E1296"/>
    </row>
    <row r="1297" spans="1:5" x14ac:dyDescent="0.25">
      <c r="A1297"/>
      <c r="B1297"/>
      <c r="C1297"/>
      <c r="D1297"/>
      <c r="E1297"/>
    </row>
    <row r="1298" spans="1:5" x14ac:dyDescent="0.25">
      <c r="A1298"/>
      <c r="B1298"/>
      <c r="C1298"/>
      <c r="D1298"/>
      <c r="E1298"/>
    </row>
    <row r="1299" spans="1:5" x14ac:dyDescent="0.25">
      <c r="A1299"/>
      <c r="B1299"/>
      <c r="C1299"/>
      <c r="D1299"/>
      <c r="E1299"/>
    </row>
    <row r="1300" spans="1:5" x14ac:dyDescent="0.25">
      <c r="A1300"/>
      <c r="B1300"/>
      <c r="C1300"/>
      <c r="D1300"/>
      <c r="E1300"/>
    </row>
    <row r="1301" spans="1:5" x14ac:dyDescent="0.25">
      <c r="A1301"/>
      <c r="B1301"/>
      <c r="C1301"/>
      <c r="D1301"/>
      <c r="E1301"/>
    </row>
    <row r="1302" spans="1:5" x14ac:dyDescent="0.25">
      <c r="A1302"/>
      <c r="B1302"/>
      <c r="C1302"/>
      <c r="D1302"/>
      <c r="E1302"/>
    </row>
    <row r="1303" spans="1:5" x14ac:dyDescent="0.25">
      <c r="A1303"/>
      <c r="B1303"/>
      <c r="C1303"/>
      <c r="D1303"/>
      <c r="E1303"/>
    </row>
    <row r="1304" spans="1:5" x14ac:dyDescent="0.25">
      <c r="A1304"/>
      <c r="B1304"/>
      <c r="C1304"/>
      <c r="D1304"/>
      <c r="E1304"/>
    </row>
    <row r="1305" spans="1:5" x14ac:dyDescent="0.25">
      <c r="A1305"/>
      <c r="B1305"/>
      <c r="C1305"/>
      <c r="D1305"/>
      <c r="E1305"/>
    </row>
    <row r="1306" spans="1:5" x14ac:dyDescent="0.25">
      <c r="A1306"/>
      <c r="B1306"/>
      <c r="C1306"/>
      <c r="D1306"/>
      <c r="E1306"/>
    </row>
    <row r="1307" spans="1:5" x14ac:dyDescent="0.25">
      <c r="A1307"/>
      <c r="B1307"/>
      <c r="C1307"/>
      <c r="D1307"/>
      <c r="E1307"/>
    </row>
    <row r="1308" spans="1:5" x14ac:dyDescent="0.25">
      <c r="A1308"/>
      <c r="B1308"/>
      <c r="C1308"/>
      <c r="D1308"/>
      <c r="E1308"/>
    </row>
    <row r="1309" spans="1:5" x14ac:dyDescent="0.25">
      <c r="A1309"/>
      <c r="B1309"/>
      <c r="C1309"/>
      <c r="D1309"/>
      <c r="E1309"/>
    </row>
    <row r="1310" spans="1:5" x14ac:dyDescent="0.25">
      <c r="A1310"/>
      <c r="B1310"/>
      <c r="C1310"/>
      <c r="D1310"/>
      <c r="E1310"/>
    </row>
    <row r="1311" spans="1:5" x14ac:dyDescent="0.25">
      <c r="A1311"/>
      <c r="B1311"/>
      <c r="C1311"/>
      <c r="D1311"/>
      <c r="E1311"/>
    </row>
    <row r="1312" spans="1:5" x14ac:dyDescent="0.25">
      <c r="A1312"/>
      <c r="B1312"/>
      <c r="C1312"/>
      <c r="D1312"/>
      <c r="E1312"/>
    </row>
    <row r="1313" spans="1:5" x14ac:dyDescent="0.25">
      <c r="A1313"/>
      <c r="B1313"/>
      <c r="C1313"/>
      <c r="D1313"/>
      <c r="E1313"/>
    </row>
    <row r="1314" spans="1:5" x14ac:dyDescent="0.25">
      <c r="A1314"/>
      <c r="B1314"/>
      <c r="C1314"/>
      <c r="D1314"/>
      <c r="E1314"/>
    </row>
    <row r="1315" spans="1:5" x14ac:dyDescent="0.25">
      <c r="A1315"/>
      <c r="B1315"/>
      <c r="C1315"/>
      <c r="D1315"/>
      <c r="E1315"/>
    </row>
    <row r="1316" spans="1:5" x14ac:dyDescent="0.25">
      <c r="A1316"/>
      <c r="B1316"/>
      <c r="C1316"/>
      <c r="D1316"/>
      <c r="E1316"/>
    </row>
    <row r="1317" spans="1:5" x14ac:dyDescent="0.25">
      <c r="A1317"/>
      <c r="B1317"/>
      <c r="C1317"/>
      <c r="D1317"/>
      <c r="E1317"/>
    </row>
    <row r="1318" spans="1:5" x14ac:dyDescent="0.25">
      <c r="A1318"/>
      <c r="B1318"/>
      <c r="C1318"/>
      <c r="D1318"/>
      <c r="E1318"/>
    </row>
    <row r="1319" spans="1:5" x14ac:dyDescent="0.25">
      <c r="A1319"/>
      <c r="B1319"/>
      <c r="C1319"/>
      <c r="D1319"/>
      <c r="E1319"/>
    </row>
    <row r="1320" spans="1:5" x14ac:dyDescent="0.25">
      <c r="A1320"/>
      <c r="B1320"/>
      <c r="C1320"/>
      <c r="D1320"/>
      <c r="E1320"/>
    </row>
    <row r="1321" spans="1:5" x14ac:dyDescent="0.25">
      <c r="A1321"/>
      <c r="B1321"/>
      <c r="C1321"/>
      <c r="D1321"/>
      <c r="E1321"/>
    </row>
    <row r="1322" spans="1:5" x14ac:dyDescent="0.25">
      <c r="A1322"/>
      <c r="B1322"/>
      <c r="C1322"/>
      <c r="D1322"/>
      <c r="E1322"/>
    </row>
    <row r="1323" spans="1:5" x14ac:dyDescent="0.25">
      <c r="A1323"/>
      <c r="B1323"/>
      <c r="C1323"/>
      <c r="D1323"/>
      <c r="E1323"/>
    </row>
    <row r="1324" spans="1:5" x14ac:dyDescent="0.25">
      <c r="A1324"/>
      <c r="B1324"/>
      <c r="C1324"/>
      <c r="D1324"/>
      <c r="E1324"/>
    </row>
    <row r="1325" spans="1:5" x14ac:dyDescent="0.25">
      <c r="A1325"/>
      <c r="B1325"/>
      <c r="C1325"/>
      <c r="D1325"/>
      <c r="E1325"/>
    </row>
    <row r="1326" spans="1:5" x14ac:dyDescent="0.25">
      <c r="A1326"/>
      <c r="B1326"/>
      <c r="C1326"/>
      <c r="D1326"/>
      <c r="E1326"/>
    </row>
    <row r="1327" spans="1:5" x14ac:dyDescent="0.25">
      <c r="A1327"/>
      <c r="B1327"/>
      <c r="C1327"/>
      <c r="D1327"/>
      <c r="E1327"/>
    </row>
    <row r="1328" spans="1:5" x14ac:dyDescent="0.25">
      <c r="A1328"/>
      <c r="B1328"/>
      <c r="C1328"/>
      <c r="D1328"/>
      <c r="E1328"/>
    </row>
    <row r="1329" spans="1:5" x14ac:dyDescent="0.25">
      <c r="A1329"/>
      <c r="B1329"/>
      <c r="C1329"/>
      <c r="D1329"/>
      <c r="E1329"/>
    </row>
    <row r="1330" spans="1:5" x14ac:dyDescent="0.25">
      <c r="A1330"/>
      <c r="B1330"/>
      <c r="C1330"/>
      <c r="D1330"/>
      <c r="E1330"/>
    </row>
    <row r="1331" spans="1:5" x14ac:dyDescent="0.25">
      <c r="A1331"/>
      <c r="B1331"/>
      <c r="C1331"/>
      <c r="D1331"/>
      <c r="E1331"/>
    </row>
    <row r="1332" spans="1:5" x14ac:dyDescent="0.25">
      <c r="A1332"/>
      <c r="B1332"/>
      <c r="C1332"/>
      <c r="D1332"/>
      <c r="E1332"/>
    </row>
    <row r="1333" spans="1:5" x14ac:dyDescent="0.25">
      <c r="A1333"/>
      <c r="B1333"/>
      <c r="C1333"/>
      <c r="D1333"/>
      <c r="E1333"/>
    </row>
    <row r="1334" spans="1:5" x14ac:dyDescent="0.25">
      <c r="A1334"/>
      <c r="B1334"/>
      <c r="C1334"/>
      <c r="D1334"/>
      <c r="E1334"/>
    </row>
    <row r="1335" spans="1:5" x14ac:dyDescent="0.25">
      <c r="A1335"/>
      <c r="B1335"/>
      <c r="C1335"/>
      <c r="D1335"/>
      <c r="E1335"/>
    </row>
    <row r="1336" spans="1:5" x14ac:dyDescent="0.25">
      <c r="A1336"/>
      <c r="B1336"/>
      <c r="C1336"/>
      <c r="D1336"/>
      <c r="E1336"/>
    </row>
    <row r="1337" spans="1:5" x14ac:dyDescent="0.25">
      <c r="A1337"/>
      <c r="B1337"/>
      <c r="C1337"/>
      <c r="D1337"/>
      <c r="E1337"/>
    </row>
    <row r="1338" spans="1:5" x14ac:dyDescent="0.25">
      <c r="A1338"/>
      <c r="B1338"/>
      <c r="C1338"/>
      <c r="D1338"/>
      <c r="E1338"/>
    </row>
    <row r="1339" spans="1:5" x14ac:dyDescent="0.25">
      <c r="A1339"/>
      <c r="B1339"/>
      <c r="C1339"/>
      <c r="D1339"/>
      <c r="E1339"/>
    </row>
    <row r="1340" spans="1:5" x14ac:dyDescent="0.25">
      <c r="A1340"/>
      <c r="B1340"/>
      <c r="C1340"/>
      <c r="D1340"/>
      <c r="E1340"/>
    </row>
    <row r="1341" spans="1:5" x14ac:dyDescent="0.25">
      <c r="A1341"/>
      <c r="B1341"/>
      <c r="C1341"/>
      <c r="D1341"/>
      <c r="E1341"/>
    </row>
    <row r="1342" spans="1:5" x14ac:dyDescent="0.25">
      <c r="A1342"/>
      <c r="B1342"/>
      <c r="C1342"/>
      <c r="D1342"/>
      <c r="E1342"/>
    </row>
    <row r="1343" spans="1:5" x14ac:dyDescent="0.25">
      <c r="A1343"/>
      <c r="B1343"/>
      <c r="C1343"/>
      <c r="D1343"/>
      <c r="E1343"/>
    </row>
    <row r="1344" spans="1:5" x14ac:dyDescent="0.25">
      <c r="A1344"/>
      <c r="B1344"/>
      <c r="C1344"/>
      <c r="D1344"/>
      <c r="E1344"/>
    </row>
    <row r="1345" spans="1:5" x14ac:dyDescent="0.25">
      <c r="A1345"/>
      <c r="B1345"/>
      <c r="C1345"/>
      <c r="D1345"/>
      <c r="E1345"/>
    </row>
    <row r="1346" spans="1:5" x14ac:dyDescent="0.25">
      <c r="A1346"/>
      <c r="B1346"/>
      <c r="C1346"/>
      <c r="D1346"/>
      <c r="E1346"/>
    </row>
    <row r="1347" spans="1:5" x14ac:dyDescent="0.25">
      <c r="A1347"/>
      <c r="B1347"/>
      <c r="C1347"/>
      <c r="D1347"/>
      <c r="E1347"/>
    </row>
    <row r="1348" spans="1:5" x14ac:dyDescent="0.25">
      <c r="A1348"/>
      <c r="B1348"/>
      <c r="C1348"/>
      <c r="D1348"/>
      <c r="E1348"/>
    </row>
    <row r="1349" spans="1:5" x14ac:dyDescent="0.25">
      <c r="A1349"/>
      <c r="B1349"/>
      <c r="C1349"/>
      <c r="D1349"/>
      <c r="E1349"/>
    </row>
    <row r="1350" spans="1:5" x14ac:dyDescent="0.25">
      <c r="A1350"/>
      <c r="B1350"/>
      <c r="C1350"/>
      <c r="D1350"/>
      <c r="E1350"/>
    </row>
    <row r="1351" spans="1:5" x14ac:dyDescent="0.25">
      <c r="A1351"/>
      <c r="B1351"/>
      <c r="C1351"/>
      <c r="D1351"/>
      <c r="E1351"/>
    </row>
    <row r="1352" spans="1:5" x14ac:dyDescent="0.25">
      <c r="A1352"/>
      <c r="B1352"/>
      <c r="C1352"/>
      <c r="D1352"/>
      <c r="E1352"/>
    </row>
    <row r="1353" spans="1:5" x14ac:dyDescent="0.25">
      <c r="A1353"/>
      <c r="B1353"/>
      <c r="C1353"/>
      <c r="D1353"/>
      <c r="E1353"/>
    </row>
    <row r="1354" spans="1:5" x14ac:dyDescent="0.25">
      <c r="A1354"/>
      <c r="B1354"/>
      <c r="C1354"/>
      <c r="D1354"/>
      <c r="E1354"/>
    </row>
    <row r="1355" spans="1:5" x14ac:dyDescent="0.25">
      <c r="A1355"/>
      <c r="B1355"/>
      <c r="C1355"/>
      <c r="D1355"/>
      <c r="E1355"/>
    </row>
    <row r="1356" spans="1:5" x14ac:dyDescent="0.25">
      <c r="A1356"/>
      <c r="B1356"/>
      <c r="C1356"/>
      <c r="D1356"/>
      <c r="E1356"/>
    </row>
    <row r="1357" spans="1:5" x14ac:dyDescent="0.25">
      <c r="A1357"/>
      <c r="B1357"/>
      <c r="C1357"/>
      <c r="D1357"/>
      <c r="E1357"/>
    </row>
    <row r="1358" spans="1:5" x14ac:dyDescent="0.25">
      <c r="A1358"/>
      <c r="B1358"/>
      <c r="C1358"/>
      <c r="D1358"/>
      <c r="E1358"/>
    </row>
    <row r="1359" spans="1:5" x14ac:dyDescent="0.25">
      <c r="A1359"/>
      <c r="B1359"/>
      <c r="C1359"/>
      <c r="D1359"/>
      <c r="E1359"/>
    </row>
    <row r="1360" spans="1:5" x14ac:dyDescent="0.25">
      <c r="A1360"/>
      <c r="B1360"/>
      <c r="C1360"/>
      <c r="D1360"/>
      <c r="E1360"/>
    </row>
    <row r="1361" spans="1:5" x14ac:dyDescent="0.25">
      <c r="A1361"/>
      <c r="B1361"/>
      <c r="C1361"/>
      <c r="D1361"/>
      <c r="E1361"/>
    </row>
    <row r="1362" spans="1:5" x14ac:dyDescent="0.25">
      <c r="A1362"/>
      <c r="B1362"/>
      <c r="C1362"/>
      <c r="D1362"/>
      <c r="E1362"/>
    </row>
    <row r="1363" spans="1:5" x14ac:dyDescent="0.25">
      <c r="A1363"/>
      <c r="B1363"/>
      <c r="C1363"/>
      <c r="D1363"/>
      <c r="E1363"/>
    </row>
    <row r="1364" spans="1:5" x14ac:dyDescent="0.25">
      <c r="A1364"/>
      <c r="B1364"/>
      <c r="C1364"/>
      <c r="D1364"/>
      <c r="E1364"/>
    </row>
    <row r="1365" spans="1:5" x14ac:dyDescent="0.25">
      <c r="A1365"/>
      <c r="B1365"/>
      <c r="C1365"/>
      <c r="D1365"/>
      <c r="E1365"/>
    </row>
    <row r="1366" spans="1:5" x14ac:dyDescent="0.25">
      <c r="A1366"/>
      <c r="B1366"/>
      <c r="C1366"/>
      <c r="D1366"/>
      <c r="E1366"/>
    </row>
    <row r="1367" spans="1:5" x14ac:dyDescent="0.25">
      <c r="A1367"/>
      <c r="B1367"/>
      <c r="C1367"/>
      <c r="D1367"/>
      <c r="E1367"/>
    </row>
    <row r="1368" spans="1:5" x14ac:dyDescent="0.25">
      <c r="A1368"/>
      <c r="B1368"/>
      <c r="C1368"/>
      <c r="D1368"/>
      <c r="E1368"/>
    </row>
    <row r="1369" spans="1:5" x14ac:dyDescent="0.25">
      <c r="A1369"/>
      <c r="B1369"/>
      <c r="C1369"/>
      <c r="D1369"/>
      <c r="E1369"/>
    </row>
    <row r="1370" spans="1:5" x14ac:dyDescent="0.25">
      <c r="A1370"/>
      <c r="B1370"/>
      <c r="C1370"/>
      <c r="D1370"/>
      <c r="E1370"/>
    </row>
    <row r="1371" spans="1:5" x14ac:dyDescent="0.25">
      <c r="A1371"/>
      <c r="B1371"/>
      <c r="C1371"/>
      <c r="D1371"/>
      <c r="E1371"/>
    </row>
    <row r="1372" spans="1:5" x14ac:dyDescent="0.25">
      <c r="A1372"/>
      <c r="B1372"/>
      <c r="C1372"/>
      <c r="D1372"/>
      <c r="E1372"/>
    </row>
    <row r="1373" spans="1:5" x14ac:dyDescent="0.25">
      <c r="A1373"/>
      <c r="B1373"/>
      <c r="C1373"/>
      <c r="D1373"/>
      <c r="E1373"/>
    </row>
    <row r="1374" spans="1:5" x14ac:dyDescent="0.25">
      <c r="A1374"/>
      <c r="B1374"/>
      <c r="C1374"/>
      <c r="D1374"/>
      <c r="E1374"/>
    </row>
    <row r="1375" spans="1:5" x14ac:dyDescent="0.25">
      <c r="A1375"/>
      <c r="B1375"/>
      <c r="C1375"/>
      <c r="D1375"/>
      <c r="E1375"/>
    </row>
    <row r="1376" spans="1:5" x14ac:dyDescent="0.25">
      <c r="A1376"/>
      <c r="B1376"/>
      <c r="C1376"/>
      <c r="D1376"/>
      <c r="E1376"/>
    </row>
    <row r="1377" spans="1:5" x14ac:dyDescent="0.25">
      <c r="A1377"/>
      <c r="B1377"/>
      <c r="C1377"/>
      <c r="D1377"/>
      <c r="E1377"/>
    </row>
    <row r="1378" spans="1:5" x14ac:dyDescent="0.25">
      <c r="A1378"/>
      <c r="B1378"/>
      <c r="C1378"/>
      <c r="D1378"/>
      <c r="E1378"/>
    </row>
    <row r="1379" spans="1:5" x14ac:dyDescent="0.25">
      <c r="A1379"/>
      <c r="B1379"/>
      <c r="C1379"/>
      <c r="D1379"/>
      <c r="E1379"/>
    </row>
    <row r="1380" spans="1:5" x14ac:dyDescent="0.25">
      <c r="A1380"/>
      <c r="B1380"/>
      <c r="C1380"/>
      <c r="D1380"/>
      <c r="E1380"/>
    </row>
    <row r="1381" spans="1:5" x14ac:dyDescent="0.25">
      <c r="A1381"/>
      <c r="B1381"/>
      <c r="C1381"/>
      <c r="D1381"/>
      <c r="E1381"/>
    </row>
    <row r="1382" spans="1:5" x14ac:dyDescent="0.25">
      <c r="A1382"/>
      <c r="B1382"/>
      <c r="C1382"/>
      <c r="D1382"/>
      <c r="E1382"/>
    </row>
    <row r="1383" spans="1:5" x14ac:dyDescent="0.25">
      <c r="A1383"/>
      <c r="B1383"/>
      <c r="C1383"/>
      <c r="D1383"/>
      <c r="E1383"/>
    </row>
    <row r="1384" spans="1:5" x14ac:dyDescent="0.25">
      <c r="A1384"/>
      <c r="B1384"/>
      <c r="C1384"/>
      <c r="D1384"/>
      <c r="E1384"/>
    </row>
    <row r="1385" spans="1:5" x14ac:dyDescent="0.25">
      <c r="A1385"/>
      <c r="B1385"/>
      <c r="C1385"/>
      <c r="D1385"/>
      <c r="E1385"/>
    </row>
    <row r="1386" spans="1:5" x14ac:dyDescent="0.25">
      <c r="A1386"/>
      <c r="B1386"/>
      <c r="C1386"/>
      <c r="D1386"/>
      <c r="E1386"/>
    </row>
    <row r="1387" spans="1:5" x14ac:dyDescent="0.25">
      <c r="A1387"/>
      <c r="B1387"/>
      <c r="C1387"/>
      <c r="D1387"/>
      <c r="E1387"/>
    </row>
    <row r="1388" spans="1:5" x14ac:dyDescent="0.25">
      <c r="A1388"/>
      <c r="B1388"/>
      <c r="C1388"/>
      <c r="D1388"/>
      <c r="E1388"/>
    </row>
    <row r="1389" spans="1:5" x14ac:dyDescent="0.25">
      <c r="A1389"/>
      <c r="B1389"/>
      <c r="C1389"/>
      <c r="D1389"/>
      <c r="E1389"/>
    </row>
    <row r="1390" spans="1:5" x14ac:dyDescent="0.25">
      <c r="A1390"/>
      <c r="B1390"/>
      <c r="C1390"/>
      <c r="D1390"/>
      <c r="E1390"/>
    </row>
    <row r="1391" spans="1:5" x14ac:dyDescent="0.25">
      <c r="A1391"/>
      <c r="B1391"/>
      <c r="C1391"/>
      <c r="D1391"/>
      <c r="E1391"/>
    </row>
    <row r="1392" spans="1:5" x14ac:dyDescent="0.25">
      <c r="A1392"/>
      <c r="B1392"/>
      <c r="C1392"/>
      <c r="D1392"/>
      <c r="E1392"/>
    </row>
    <row r="1393" spans="1:5" x14ac:dyDescent="0.25">
      <c r="A1393"/>
      <c r="B1393"/>
      <c r="C1393"/>
      <c r="D1393"/>
      <c r="E1393"/>
    </row>
    <row r="1394" spans="1:5" x14ac:dyDescent="0.25">
      <c r="A1394"/>
      <c r="B1394"/>
      <c r="C1394"/>
      <c r="D1394"/>
      <c r="E1394"/>
    </row>
    <row r="1395" spans="1:5" x14ac:dyDescent="0.25">
      <c r="A1395"/>
      <c r="B1395"/>
      <c r="C1395"/>
      <c r="D1395"/>
      <c r="E1395"/>
    </row>
    <row r="1396" spans="1:5" x14ac:dyDescent="0.25">
      <c r="A1396"/>
      <c r="B1396"/>
      <c r="C1396"/>
      <c r="D1396"/>
      <c r="E1396"/>
    </row>
    <row r="1397" spans="1:5" x14ac:dyDescent="0.25">
      <c r="A1397"/>
      <c r="B1397"/>
      <c r="C1397"/>
      <c r="D1397"/>
      <c r="E1397"/>
    </row>
    <row r="1398" spans="1:5" x14ac:dyDescent="0.25">
      <c r="A1398"/>
      <c r="B1398"/>
      <c r="C1398"/>
      <c r="D1398"/>
      <c r="E1398"/>
    </row>
    <row r="1399" spans="1:5" x14ac:dyDescent="0.25">
      <c r="A1399"/>
      <c r="B1399"/>
      <c r="C1399"/>
      <c r="D1399"/>
      <c r="E1399"/>
    </row>
    <row r="1400" spans="1:5" x14ac:dyDescent="0.25">
      <c r="A1400"/>
      <c r="B1400"/>
      <c r="C1400"/>
      <c r="D1400"/>
      <c r="E1400"/>
    </row>
    <row r="1401" spans="1:5" x14ac:dyDescent="0.25">
      <c r="A1401"/>
      <c r="B1401"/>
      <c r="C1401"/>
      <c r="D1401"/>
      <c r="E1401"/>
    </row>
    <row r="1402" spans="1:5" x14ac:dyDescent="0.25">
      <c r="A1402"/>
      <c r="B1402"/>
      <c r="C1402"/>
      <c r="D1402"/>
      <c r="E1402"/>
    </row>
    <row r="1403" spans="1:5" x14ac:dyDescent="0.25">
      <c r="A1403"/>
      <c r="B1403"/>
      <c r="C1403"/>
      <c r="D1403"/>
      <c r="E1403"/>
    </row>
    <row r="1404" spans="1:5" x14ac:dyDescent="0.25">
      <c r="A1404"/>
      <c r="B1404"/>
      <c r="C1404"/>
      <c r="D1404"/>
      <c r="E1404"/>
    </row>
    <row r="1405" spans="1:5" x14ac:dyDescent="0.25">
      <c r="A1405"/>
      <c r="B1405"/>
      <c r="C1405"/>
      <c r="D1405"/>
      <c r="E1405"/>
    </row>
    <row r="1406" spans="1:5" x14ac:dyDescent="0.25">
      <c r="A1406"/>
      <c r="B1406"/>
      <c r="C1406"/>
      <c r="D1406"/>
      <c r="E1406"/>
    </row>
    <row r="1407" spans="1:5" x14ac:dyDescent="0.25">
      <c r="A1407"/>
      <c r="B1407"/>
      <c r="C1407"/>
      <c r="D1407"/>
      <c r="E1407"/>
    </row>
    <row r="1408" spans="1:5" x14ac:dyDescent="0.25">
      <c r="A1408"/>
      <c r="B1408"/>
      <c r="C1408"/>
      <c r="D1408"/>
      <c r="E1408"/>
    </row>
    <row r="1409" spans="1:5" x14ac:dyDescent="0.25">
      <c r="A1409"/>
      <c r="B1409"/>
      <c r="C1409"/>
      <c r="D1409"/>
      <c r="E1409"/>
    </row>
    <row r="1410" spans="1:5" x14ac:dyDescent="0.25">
      <c r="A1410"/>
      <c r="B1410"/>
      <c r="C1410"/>
      <c r="D1410"/>
      <c r="E1410"/>
    </row>
    <row r="1411" spans="1:5" x14ac:dyDescent="0.25">
      <c r="A1411"/>
      <c r="B1411"/>
      <c r="C1411"/>
      <c r="D1411"/>
      <c r="E1411"/>
    </row>
    <row r="1412" spans="1:5" x14ac:dyDescent="0.25">
      <c r="A1412"/>
      <c r="B1412"/>
      <c r="C1412"/>
      <c r="D1412"/>
      <c r="E1412"/>
    </row>
    <row r="1413" spans="1:5" x14ac:dyDescent="0.25">
      <c r="A1413"/>
      <c r="B1413"/>
      <c r="C1413"/>
      <c r="D1413"/>
      <c r="E1413"/>
    </row>
    <row r="1414" spans="1:5" x14ac:dyDescent="0.25">
      <c r="A1414"/>
      <c r="B1414"/>
      <c r="C1414"/>
      <c r="D1414"/>
      <c r="E1414"/>
    </row>
    <row r="1415" spans="1:5" x14ac:dyDescent="0.25">
      <c r="A1415"/>
      <c r="B1415"/>
      <c r="C1415"/>
      <c r="D1415"/>
      <c r="E1415"/>
    </row>
    <row r="1416" spans="1:5" x14ac:dyDescent="0.25">
      <c r="A1416"/>
      <c r="B1416"/>
      <c r="C1416"/>
      <c r="D1416"/>
      <c r="E1416"/>
    </row>
    <row r="1417" spans="1:5" x14ac:dyDescent="0.25">
      <c r="A1417"/>
      <c r="B1417"/>
      <c r="C1417"/>
      <c r="D1417"/>
      <c r="E1417"/>
    </row>
    <row r="1418" spans="1:5" x14ac:dyDescent="0.25">
      <c r="A1418"/>
      <c r="B1418"/>
      <c r="C1418"/>
      <c r="D1418"/>
      <c r="E1418"/>
    </row>
    <row r="1419" spans="1:5" x14ac:dyDescent="0.25">
      <c r="A1419"/>
      <c r="B1419"/>
      <c r="C1419"/>
      <c r="D1419"/>
      <c r="E1419"/>
    </row>
    <row r="1420" spans="1:5" x14ac:dyDescent="0.25">
      <c r="A1420"/>
      <c r="B1420"/>
      <c r="C1420"/>
      <c r="D1420"/>
      <c r="E1420"/>
    </row>
    <row r="1421" spans="1:5" x14ac:dyDescent="0.25">
      <c r="A1421"/>
      <c r="B1421"/>
      <c r="C1421"/>
      <c r="D1421"/>
      <c r="E1421"/>
    </row>
    <row r="1422" spans="1:5" x14ac:dyDescent="0.25">
      <c r="A1422"/>
      <c r="B1422"/>
      <c r="C1422"/>
      <c r="D1422"/>
      <c r="E1422"/>
    </row>
    <row r="1423" spans="1:5" x14ac:dyDescent="0.25">
      <c r="A1423"/>
      <c r="B1423"/>
      <c r="C1423"/>
      <c r="D1423"/>
      <c r="E1423"/>
    </row>
    <row r="1424" spans="1:5" x14ac:dyDescent="0.25">
      <c r="A1424"/>
      <c r="B1424"/>
      <c r="C1424"/>
      <c r="D1424"/>
      <c r="E1424"/>
    </row>
    <row r="1425" spans="1:5" x14ac:dyDescent="0.25">
      <c r="A1425"/>
      <c r="B1425"/>
      <c r="C1425"/>
      <c r="D1425"/>
      <c r="E1425"/>
    </row>
    <row r="1426" spans="1:5" x14ac:dyDescent="0.25">
      <c r="A1426"/>
      <c r="B1426"/>
      <c r="C1426"/>
      <c r="D1426"/>
      <c r="E1426"/>
    </row>
    <row r="1427" spans="1:5" x14ac:dyDescent="0.25">
      <c r="A1427"/>
      <c r="B1427"/>
      <c r="C1427"/>
      <c r="D1427"/>
      <c r="E1427"/>
    </row>
    <row r="1428" spans="1:5" x14ac:dyDescent="0.25">
      <c r="A1428"/>
      <c r="B1428"/>
      <c r="C1428"/>
      <c r="D1428"/>
      <c r="E1428"/>
    </row>
    <row r="1429" spans="1:5" x14ac:dyDescent="0.25">
      <c r="A1429"/>
      <c r="B1429"/>
      <c r="C1429"/>
      <c r="D1429"/>
      <c r="E1429"/>
    </row>
    <row r="1430" spans="1:5" x14ac:dyDescent="0.25">
      <c r="A1430"/>
      <c r="B1430"/>
      <c r="C1430"/>
      <c r="D1430"/>
      <c r="E1430"/>
    </row>
    <row r="1431" spans="1:5" x14ac:dyDescent="0.25">
      <c r="A1431"/>
      <c r="B1431"/>
      <c r="C1431"/>
      <c r="D1431"/>
      <c r="E1431"/>
    </row>
    <row r="1432" spans="1:5" x14ac:dyDescent="0.25">
      <c r="A1432"/>
      <c r="B1432"/>
      <c r="C1432"/>
      <c r="D1432"/>
      <c r="E1432"/>
    </row>
    <row r="1433" spans="1:5" x14ac:dyDescent="0.25">
      <c r="A1433"/>
      <c r="B1433"/>
      <c r="C1433"/>
      <c r="D1433"/>
      <c r="E1433"/>
    </row>
    <row r="1434" spans="1:5" x14ac:dyDescent="0.25">
      <c r="A1434"/>
      <c r="B1434"/>
      <c r="C1434"/>
      <c r="D1434"/>
      <c r="E1434"/>
    </row>
    <row r="1435" spans="1:5" x14ac:dyDescent="0.25">
      <c r="A1435"/>
      <c r="B1435"/>
      <c r="C1435"/>
      <c r="D1435"/>
      <c r="E1435"/>
    </row>
    <row r="1436" spans="1:5" x14ac:dyDescent="0.25">
      <c r="A1436"/>
      <c r="B1436"/>
      <c r="C1436"/>
      <c r="D1436"/>
      <c r="E1436"/>
    </row>
    <row r="1437" spans="1:5" x14ac:dyDescent="0.25">
      <c r="A1437"/>
      <c r="B1437"/>
      <c r="C1437"/>
      <c r="D1437"/>
      <c r="E1437"/>
    </row>
    <row r="1438" spans="1:5" x14ac:dyDescent="0.25">
      <c r="A1438"/>
      <c r="B1438"/>
      <c r="C1438"/>
      <c r="D1438"/>
      <c r="E1438"/>
    </row>
    <row r="1439" spans="1:5" x14ac:dyDescent="0.25">
      <c r="A1439"/>
      <c r="B1439"/>
      <c r="C1439"/>
      <c r="D1439"/>
      <c r="E1439"/>
    </row>
    <row r="1440" spans="1:5" x14ac:dyDescent="0.25">
      <c r="A1440"/>
      <c r="B1440"/>
      <c r="C1440"/>
      <c r="D1440"/>
      <c r="E1440"/>
    </row>
    <row r="1441" spans="1:5" x14ac:dyDescent="0.25">
      <c r="A1441"/>
      <c r="B1441"/>
      <c r="C1441"/>
      <c r="D1441"/>
      <c r="E1441"/>
    </row>
    <row r="1442" spans="1:5" x14ac:dyDescent="0.25">
      <c r="A1442"/>
      <c r="B1442"/>
      <c r="C1442"/>
      <c r="D1442"/>
      <c r="E1442"/>
    </row>
    <row r="1443" spans="1:5" x14ac:dyDescent="0.25">
      <c r="A1443"/>
      <c r="B1443"/>
      <c r="C1443"/>
      <c r="D1443"/>
      <c r="E1443"/>
    </row>
    <row r="1444" spans="1:5" x14ac:dyDescent="0.25">
      <c r="A1444"/>
      <c r="B1444"/>
      <c r="C1444"/>
      <c r="D1444"/>
      <c r="E1444"/>
    </row>
    <row r="1445" spans="1:5" x14ac:dyDescent="0.25">
      <c r="A1445"/>
      <c r="B1445"/>
      <c r="C1445"/>
      <c r="D1445"/>
      <c r="E1445"/>
    </row>
    <row r="1446" spans="1:5" x14ac:dyDescent="0.25">
      <c r="A1446"/>
      <c r="B1446"/>
      <c r="C1446"/>
      <c r="D1446"/>
      <c r="E1446"/>
    </row>
    <row r="1447" spans="1:5" x14ac:dyDescent="0.25">
      <c r="A1447"/>
      <c r="B1447"/>
      <c r="C1447"/>
      <c r="D1447"/>
      <c r="E1447"/>
    </row>
    <row r="1448" spans="1:5" x14ac:dyDescent="0.25">
      <c r="A1448"/>
      <c r="B1448"/>
      <c r="C1448"/>
      <c r="D1448"/>
      <c r="E1448"/>
    </row>
    <row r="1449" spans="1:5" x14ac:dyDescent="0.25">
      <c r="A1449"/>
      <c r="B1449"/>
      <c r="C1449"/>
      <c r="D1449"/>
      <c r="E1449"/>
    </row>
    <row r="1450" spans="1:5" x14ac:dyDescent="0.25">
      <c r="A1450"/>
      <c r="B1450"/>
      <c r="C1450"/>
      <c r="D1450"/>
      <c r="E1450"/>
    </row>
    <row r="1451" spans="1:5" x14ac:dyDescent="0.25">
      <c r="A1451"/>
      <c r="B1451"/>
      <c r="C1451"/>
      <c r="D1451"/>
      <c r="E1451"/>
    </row>
    <row r="1452" spans="1:5" x14ac:dyDescent="0.25">
      <c r="A1452"/>
      <c r="B1452"/>
      <c r="C1452"/>
      <c r="D1452"/>
      <c r="E1452"/>
    </row>
    <row r="1453" spans="1:5" x14ac:dyDescent="0.25">
      <c r="A1453"/>
      <c r="B1453"/>
      <c r="C1453"/>
      <c r="D1453"/>
      <c r="E1453"/>
    </row>
    <row r="1454" spans="1:5" x14ac:dyDescent="0.25">
      <c r="A1454"/>
      <c r="B1454"/>
      <c r="C1454"/>
      <c r="D1454"/>
      <c r="E1454"/>
    </row>
    <row r="1455" spans="1:5" x14ac:dyDescent="0.25">
      <c r="A1455"/>
      <c r="B1455"/>
      <c r="C1455"/>
      <c r="D1455"/>
      <c r="E1455"/>
    </row>
    <row r="1456" spans="1:5" x14ac:dyDescent="0.25">
      <c r="A1456"/>
      <c r="B1456"/>
      <c r="C1456"/>
      <c r="D1456"/>
      <c r="E1456"/>
    </row>
    <row r="1457" spans="1:5" x14ac:dyDescent="0.25">
      <c r="A1457"/>
      <c r="B1457"/>
      <c r="C1457"/>
      <c r="D1457"/>
      <c r="E1457"/>
    </row>
    <row r="1458" spans="1:5" x14ac:dyDescent="0.25">
      <c r="A1458"/>
      <c r="B1458"/>
      <c r="C1458"/>
      <c r="D1458"/>
      <c r="E1458"/>
    </row>
    <row r="1459" spans="1:5" x14ac:dyDescent="0.25">
      <c r="A1459"/>
      <c r="B1459"/>
      <c r="C1459"/>
      <c r="D1459"/>
      <c r="E1459"/>
    </row>
    <row r="1460" spans="1:5" x14ac:dyDescent="0.25">
      <c r="A1460"/>
      <c r="B1460"/>
      <c r="C1460"/>
      <c r="D1460"/>
      <c r="E1460"/>
    </row>
    <row r="1461" spans="1:5" x14ac:dyDescent="0.25">
      <c r="A1461"/>
      <c r="B1461"/>
      <c r="C1461"/>
      <c r="D1461"/>
      <c r="E1461"/>
    </row>
    <row r="1462" spans="1:5" x14ac:dyDescent="0.25">
      <c r="A1462"/>
      <c r="B1462"/>
      <c r="C1462"/>
      <c r="D1462"/>
      <c r="E1462"/>
    </row>
    <row r="1463" spans="1:5" x14ac:dyDescent="0.25">
      <c r="A1463"/>
      <c r="B1463"/>
      <c r="C1463"/>
      <c r="D1463"/>
      <c r="E1463"/>
    </row>
    <row r="1464" spans="1:5" x14ac:dyDescent="0.25">
      <c r="A1464"/>
      <c r="B1464"/>
      <c r="C1464"/>
      <c r="D1464"/>
      <c r="E1464"/>
    </row>
    <row r="1465" spans="1:5" x14ac:dyDescent="0.25">
      <c r="A1465"/>
      <c r="B1465"/>
      <c r="C1465"/>
      <c r="D1465"/>
      <c r="E1465"/>
    </row>
    <row r="1466" spans="1:5" x14ac:dyDescent="0.25">
      <c r="A1466"/>
      <c r="B1466"/>
      <c r="C1466"/>
      <c r="D1466"/>
      <c r="E1466"/>
    </row>
    <row r="1467" spans="1:5" x14ac:dyDescent="0.25">
      <c r="A1467"/>
      <c r="B1467"/>
      <c r="C1467"/>
      <c r="D1467"/>
      <c r="E1467"/>
    </row>
    <row r="1468" spans="1:5" x14ac:dyDescent="0.25">
      <c r="A1468"/>
      <c r="B1468"/>
      <c r="C1468"/>
      <c r="D1468"/>
      <c r="E1468"/>
    </row>
    <row r="1469" spans="1:5" x14ac:dyDescent="0.25">
      <c r="A1469"/>
      <c r="B1469"/>
      <c r="C1469"/>
      <c r="D1469"/>
      <c r="E1469"/>
    </row>
    <row r="1470" spans="1:5" x14ac:dyDescent="0.25">
      <c r="A1470"/>
      <c r="B1470"/>
      <c r="C1470"/>
      <c r="D1470"/>
      <c r="E1470"/>
    </row>
    <row r="1471" spans="1:5" x14ac:dyDescent="0.25">
      <c r="A1471"/>
      <c r="B1471"/>
      <c r="C1471"/>
      <c r="D1471"/>
      <c r="E1471"/>
    </row>
    <row r="1472" spans="1:5" x14ac:dyDescent="0.25">
      <c r="A1472"/>
      <c r="B1472"/>
      <c r="C1472"/>
      <c r="D1472"/>
      <c r="E1472"/>
    </row>
    <row r="1473" spans="1:5" x14ac:dyDescent="0.25">
      <c r="A1473"/>
      <c r="B1473"/>
      <c r="C1473"/>
      <c r="D1473"/>
      <c r="E1473"/>
    </row>
    <row r="1474" spans="1:5" x14ac:dyDescent="0.25">
      <c r="A1474"/>
      <c r="B1474"/>
      <c r="C1474"/>
      <c r="D1474"/>
      <c r="E1474"/>
    </row>
    <row r="1475" spans="1:5" x14ac:dyDescent="0.25">
      <c r="A1475"/>
      <c r="B1475"/>
      <c r="C1475"/>
      <c r="D1475"/>
      <c r="E1475"/>
    </row>
    <row r="1476" spans="1:5" x14ac:dyDescent="0.25">
      <c r="A1476"/>
      <c r="B1476"/>
      <c r="C1476"/>
      <c r="D1476"/>
      <c r="E1476"/>
    </row>
    <row r="1477" spans="1:5" x14ac:dyDescent="0.25">
      <c r="A1477"/>
      <c r="B1477"/>
      <c r="C1477"/>
      <c r="D1477"/>
      <c r="E1477"/>
    </row>
    <row r="1478" spans="1:5" x14ac:dyDescent="0.25">
      <c r="A1478"/>
      <c r="B1478"/>
      <c r="C1478"/>
      <c r="D1478"/>
      <c r="E1478"/>
    </row>
    <row r="1479" spans="1:5" x14ac:dyDescent="0.25">
      <c r="A1479"/>
      <c r="B1479"/>
      <c r="C1479"/>
      <c r="D1479"/>
      <c r="E1479"/>
    </row>
    <row r="1480" spans="1:5" x14ac:dyDescent="0.25">
      <c r="A1480"/>
      <c r="B1480"/>
      <c r="C1480"/>
      <c r="D1480"/>
      <c r="E1480"/>
    </row>
    <row r="1481" spans="1:5" x14ac:dyDescent="0.25">
      <c r="A1481"/>
      <c r="B1481"/>
      <c r="C1481"/>
      <c r="D1481"/>
      <c r="E1481"/>
    </row>
    <row r="1482" spans="1:5" x14ac:dyDescent="0.25">
      <c r="A1482"/>
      <c r="B1482"/>
      <c r="C1482"/>
      <c r="D1482"/>
      <c r="E1482"/>
    </row>
    <row r="1483" spans="1:5" x14ac:dyDescent="0.25">
      <c r="A1483"/>
      <c r="B1483"/>
      <c r="C1483"/>
      <c r="D1483"/>
      <c r="E1483"/>
    </row>
    <row r="1484" spans="1:5" x14ac:dyDescent="0.25">
      <c r="A1484"/>
      <c r="B1484"/>
      <c r="C1484"/>
      <c r="D1484"/>
      <c r="E1484"/>
    </row>
    <row r="1485" spans="1:5" x14ac:dyDescent="0.25">
      <c r="A1485"/>
      <c r="B1485"/>
      <c r="C1485"/>
      <c r="D1485"/>
      <c r="E1485"/>
    </row>
    <row r="1486" spans="1:5" x14ac:dyDescent="0.25">
      <c r="A1486"/>
      <c r="B1486"/>
      <c r="C1486"/>
      <c r="D1486"/>
      <c r="E1486"/>
    </row>
    <row r="1487" spans="1:5" x14ac:dyDescent="0.25">
      <c r="A1487"/>
      <c r="B1487"/>
      <c r="C1487"/>
      <c r="D1487"/>
      <c r="E1487"/>
    </row>
    <row r="1488" spans="1:5" x14ac:dyDescent="0.25">
      <c r="A1488"/>
      <c r="B1488"/>
      <c r="C1488"/>
      <c r="D1488"/>
      <c r="E1488"/>
    </row>
    <row r="1489" spans="1:5" x14ac:dyDescent="0.25">
      <c r="A1489"/>
      <c r="B1489"/>
      <c r="C1489"/>
      <c r="D1489"/>
      <c r="E1489"/>
    </row>
    <row r="1490" spans="1:5" x14ac:dyDescent="0.25">
      <c r="A1490"/>
      <c r="B1490"/>
      <c r="C1490"/>
      <c r="D1490"/>
      <c r="E1490"/>
    </row>
    <row r="1491" spans="1:5" x14ac:dyDescent="0.25">
      <c r="A1491"/>
      <c r="B1491"/>
      <c r="C1491"/>
      <c r="D1491"/>
      <c r="E1491"/>
    </row>
    <row r="1492" spans="1:5" x14ac:dyDescent="0.25">
      <c r="A1492"/>
      <c r="B1492"/>
      <c r="C1492"/>
      <c r="D1492"/>
      <c r="E1492"/>
    </row>
    <row r="1493" spans="1:5" x14ac:dyDescent="0.25">
      <c r="A1493"/>
      <c r="B1493"/>
      <c r="C1493"/>
      <c r="D1493"/>
      <c r="E1493"/>
    </row>
    <row r="1494" spans="1:5" x14ac:dyDescent="0.25">
      <c r="A1494"/>
      <c r="B1494"/>
      <c r="C1494"/>
      <c r="D1494"/>
      <c r="E1494"/>
    </row>
    <row r="1495" spans="1:5" x14ac:dyDescent="0.25">
      <c r="A1495"/>
      <c r="B1495"/>
      <c r="C1495"/>
      <c r="D1495"/>
      <c r="E1495"/>
    </row>
    <row r="1496" spans="1:5" x14ac:dyDescent="0.25">
      <c r="A1496"/>
      <c r="B1496"/>
      <c r="C1496"/>
      <c r="D1496"/>
      <c r="E1496"/>
    </row>
    <row r="1497" spans="1:5" x14ac:dyDescent="0.25">
      <c r="A1497"/>
      <c r="B1497"/>
      <c r="C1497"/>
      <c r="D1497"/>
      <c r="E1497"/>
    </row>
    <row r="1498" spans="1:5" x14ac:dyDescent="0.25">
      <c r="A1498"/>
      <c r="B1498"/>
      <c r="C1498"/>
      <c r="D1498"/>
      <c r="E1498"/>
    </row>
    <row r="1499" spans="1:5" x14ac:dyDescent="0.25">
      <c r="A1499"/>
      <c r="B1499"/>
      <c r="C1499"/>
      <c r="D1499"/>
      <c r="E1499"/>
    </row>
    <row r="1500" spans="1:5" x14ac:dyDescent="0.25">
      <c r="A1500"/>
      <c r="B1500"/>
      <c r="C1500"/>
      <c r="D1500"/>
      <c r="E1500"/>
    </row>
    <row r="1501" spans="1:5" x14ac:dyDescent="0.25">
      <c r="A1501"/>
      <c r="B1501"/>
      <c r="C1501"/>
      <c r="D1501"/>
      <c r="E1501"/>
    </row>
    <row r="1502" spans="1:5" x14ac:dyDescent="0.25">
      <c r="A1502"/>
      <c r="B1502"/>
      <c r="C1502"/>
      <c r="D1502"/>
      <c r="E1502"/>
    </row>
    <row r="1503" spans="1:5" x14ac:dyDescent="0.25">
      <c r="A1503"/>
      <c r="B1503"/>
      <c r="C1503"/>
      <c r="D1503"/>
      <c r="E1503"/>
    </row>
    <row r="1504" spans="1:5" x14ac:dyDescent="0.25">
      <c r="A1504"/>
      <c r="B1504"/>
      <c r="C1504"/>
      <c r="D1504"/>
      <c r="E1504"/>
    </row>
    <row r="1505" spans="1:5" x14ac:dyDescent="0.25">
      <c r="A1505"/>
      <c r="B1505"/>
      <c r="C1505"/>
      <c r="D1505"/>
      <c r="E1505"/>
    </row>
    <row r="1506" spans="1:5" x14ac:dyDescent="0.25">
      <c r="A1506"/>
      <c r="B1506"/>
      <c r="C1506"/>
      <c r="D1506"/>
      <c r="E1506"/>
    </row>
    <row r="1507" spans="1:5" x14ac:dyDescent="0.25">
      <c r="A1507"/>
      <c r="B1507"/>
      <c r="C1507"/>
      <c r="D1507"/>
      <c r="E1507"/>
    </row>
    <row r="1508" spans="1:5" x14ac:dyDescent="0.25">
      <c r="A1508"/>
      <c r="B1508"/>
      <c r="C1508"/>
      <c r="D1508"/>
      <c r="E1508"/>
    </row>
    <row r="1509" spans="1:5" x14ac:dyDescent="0.25">
      <c r="A1509"/>
      <c r="B1509"/>
      <c r="C1509"/>
      <c r="D1509"/>
      <c r="E1509"/>
    </row>
    <row r="1510" spans="1:5" x14ac:dyDescent="0.25">
      <c r="A1510"/>
      <c r="B1510"/>
      <c r="C1510"/>
      <c r="D1510"/>
      <c r="E1510"/>
    </row>
    <row r="1511" spans="1:5" x14ac:dyDescent="0.25">
      <c r="A1511"/>
      <c r="B1511"/>
      <c r="C1511"/>
      <c r="D1511"/>
      <c r="E1511"/>
    </row>
    <row r="1512" spans="1:5" x14ac:dyDescent="0.25">
      <c r="A1512"/>
      <c r="B1512"/>
      <c r="C1512"/>
      <c r="D1512"/>
      <c r="E1512"/>
    </row>
    <row r="1513" spans="1:5" x14ac:dyDescent="0.25">
      <c r="A1513"/>
      <c r="B1513"/>
      <c r="C1513"/>
      <c r="D1513"/>
      <c r="E1513"/>
    </row>
    <row r="1514" spans="1:5" x14ac:dyDescent="0.25">
      <c r="A1514"/>
      <c r="B1514"/>
      <c r="C1514"/>
      <c r="D1514"/>
      <c r="E1514"/>
    </row>
    <row r="1515" spans="1:5" x14ac:dyDescent="0.25">
      <c r="A1515"/>
      <c r="B1515"/>
      <c r="C1515"/>
      <c r="D1515"/>
      <c r="E1515"/>
    </row>
    <row r="1516" spans="1:5" x14ac:dyDescent="0.25">
      <c r="A1516"/>
      <c r="B1516"/>
      <c r="C1516"/>
      <c r="D1516"/>
      <c r="E1516"/>
    </row>
    <row r="1517" spans="1:5" x14ac:dyDescent="0.25">
      <c r="A1517"/>
      <c r="B1517"/>
      <c r="C1517"/>
      <c r="D1517"/>
      <c r="E1517"/>
    </row>
    <row r="1518" spans="1:5" x14ac:dyDescent="0.25">
      <c r="A1518"/>
      <c r="B1518"/>
      <c r="C1518"/>
      <c r="D1518"/>
      <c r="E1518"/>
    </row>
    <row r="1519" spans="1:5" x14ac:dyDescent="0.25">
      <c r="A1519"/>
      <c r="B1519"/>
      <c r="C1519"/>
      <c r="D1519"/>
      <c r="E1519"/>
    </row>
    <row r="1520" spans="1:5" x14ac:dyDescent="0.25">
      <c r="A1520"/>
      <c r="B1520"/>
      <c r="C1520"/>
      <c r="D1520"/>
      <c r="E1520"/>
    </row>
    <row r="1521" spans="1:5" x14ac:dyDescent="0.25">
      <c r="A1521"/>
      <c r="B1521"/>
      <c r="C1521"/>
      <c r="D1521"/>
      <c r="E1521"/>
    </row>
    <row r="1522" spans="1:5" x14ac:dyDescent="0.25">
      <c r="A1522"/>
      <c r="B1522"/>
      <c r="C1522"/>
      <c r="D1522"/>
      <c r="E1522"/>
    </row>
    <row r="1523" spans="1:5" x14ac:dyDescent="0.25">
      <c r="A1523"/>
      <c r="B1523"/>
      <c r="C1523"/>
      <c r="D1523"/>
      <c r="E1523"/>
    </row>
    <row r="1524" spans="1:5" x14ac:dyDescent="0.25">
      <c r="A1524"/>
      <c r="B1524"/>
      <c r="C1524"/>
      <c r="D1524"/>
      <c r="E1524"/>
    </row>
    <row r="1525" spans="1:5" x14ac:dyDescent="0.25">
      <c r="A1525"/>
      <c r="B1525"/>
      <c r="C1525"/>
      <c r="D1525"/>
      <c r="E1525"/>
    </row>
    <row r="1526" spans="1:5" x14ac:dyDescent="0.25">
      <c r="A1526"/>
      <c r="B1526"/>
      <c r="C1526"/>
      <c r="D1526"/>
      <c r="E1526"/>
    </row>
    <row r="1527" spans="1:5" x14ac:dyDescent="0.25">
      <c r="A1527"/>
      <c r="B1527"/>
      <c r="C1527"/>
      <c r="D1527"/>
      <c r="E1527"/>
    </row>
    <row r="1528" spans="1:5" x14ac:dyDescent="0.25">
      <c r="A1528"/>
      <c r="B1528"/>
      <c r="C1528"/>
      <c r="D1528"/>
      <c r="E1528"/>
    </row>
    <row r="1529" spans="1:5" x14ac:dyDescent="0.25">
      <c r="A1529"/>
      <c r="B1529"/>
      <c r="C1529"/>
      <c r="D1529"/>
      <c r="E1529"/>
    </row>
    <row r="1530" spans="1:5" x14ac:dyDescent="0.25">
      <c r="A1530"/>
      <c r="B1530"/>
      <c r="C1530"/>
      <c r="D1530"/>
      <c r="E1530"/>
    </row>
    <row r="1531" spans="1:5" x14ac:dyDescent="0.25">
      <c r="A1531"/>
      <c r="B1531"/>
      <c r="C1531"/>
      <c r="D1531"/>
      <c r="E1531"/>
    </row>
    <row r="1532" spans="1:5" x14ac:dyDescent="0.25">
      <c r="A1532"/>
      <c r="B1532"/>
      <c r="C1532"/>
      <c r="D1532"/>
      <c r="E1532"/>
    </row>
    <row r="1533" spans="1:5" x14ac:dyDescent="0.25">
      <c r="A1533"/>
      <c r="B1533"/>
      <c r="C1533"/>
      <c r="D1533"/>
      <c r="E1533"/>
    </row>
    <row r="1534" spans="1:5" x14ac:dyDescent="0.25">
      <c r="A1534"/>
      <c r="B1534"/>
      <c r="C1534"/>
      <c r="D1534"/>
      <c r="E1534"/>
    </row>
    <row r="1535" spans="1:5" x14ac:dyDescent="0.25">
      <c r="A1535"/>
      <c r="B1535"/>
      <c r="C1535"/>
      <c r="D1535"/>
      <c r="E1535"/>
    </row>
    <row r="1536" spans="1:5" x14ac:dyDescent="0.25">
      <c r="A1536"/>
      <c r="B1536"/>
      <c r="C1536"/>
      <c r="D1536"/>
      <c r="E1536"/>
    </row>
    <row r="1537" spans="1:5" x14ac:dyDescent="0.25">
      <c r="A1537"/>
      <c r="B1537"/>
      <c r="C1537"/>
      <c r="D1537"/>
      <c r="E1537"/>
    </row>
    <row r="1538" spans="1:5" x14ac:dyDescent="0.25">
      <c r="A1538"/>
      <c r="B1538"/>
      <c r="C1538"/>
      <c r="D1538"/>
      <c r="E1538"/>
    </row>
    <row r="1539" spans="1:5" x14ac:dyDescent="0.25">
      <c r="A1539"/>
      <c r="B1539"/>
      <c r="C1539"/>
      <c r="D1539"/>
      <c r="E1539"/>
    </row>
    <row r="1540" spans="1:5" x14ac:dyDescent="0.25">
      <c r="A1540"/>
      <c r="B1540"/>
      <c r="C1540"/>
      <c r="D1540"/>
      <c r="E1540"/>
    </row>
    <row r="1541" spans="1:5" x14ac:dyDescent="0.25">
      <c r="A1541"/>
      <c r="B1541"/>
      <c r="C1541"/>
      <c r="D1541"/>
      <c r="E1541"/>
    </row>
    <row r="1542" spans="1:5" x14ac:dyDescent="0.25">
      <c r="A1542"/>
      <c r="B1542"/>
      <c r="C1542"/>
      <c r="D1542"/>
      <c r="E1542"/>
    </row>
    <row r="1543" spans="1:5" x14ac:dyDescent="0.25">
      <c r="A1543"/>
      <c r="B1543"/>
      <c r="C1543"/>
      <c r="D1543"/>
      <c r="E1543"/>
    </row>
    <row r="1544" spans="1:5" x14ac:dyDescent="0.25">
      <c r="A1544"/>
      <c r="B1544"/>
      <c r="C1544"/>
      <c r="D1544"/>
      <c r="E1544"/>
    </row>
    <row r="1545" spans="1:5" x14ac:dyDescent="0.25">
      <c r="A1545"/>
      <c r="B1545"/>
      <c r="C1545"/>
      <c r="D1545"/>
      <c r="E1545"/>
    </row>
    <row r="1546" spans="1:5" x14ac:dyDescent="0.25">
      <c r="A1546"/>
      <c r="B1546"/>
      <c r="C1546"/>
      <c r="D1546"/>
      <c r="E1546"/>
    </row>
    <row r="1547" spans="1:5" x14ac:dyDescent="0.25">
      <c r="A1547"/>
      <c r="B1547"/>
      <c r="C1547"/>
      <c r="D1547"/>
      <c r="E1547"/>
    </row>
    <row r="1548" spans="1:5" x14ac:dyDescent="0.25">
      <c r="A1548"/>
      <c r="B1548"/>
      <c r="C1548"/>
      <c r="D1548"/>
      <c r="E1548"/>
    </row>
    <row r="1549" spans="1:5" x14ac:dyDescent="0.25">
      <c r="A1549"/>
      <c r="B1549"/>
      <c r="C1549"/>
      <c r="D1549"/>
      <c r="E1549"/>
    </row>
    <row r="1550" spans="1:5" x14ac:dyDescent="0.25">
      <c r="A1550"/>
      <c r="B1550"/>
      <c r="C1550"/>
      <c r="D1550"/>
      <c r="E1550"/>
    </row>
    <row r="1551" spans="1:5" x14ac:dyDescent="0.25">
      <c r="A1551"/>
      <c r="B1551"/>
      <c r="C1551"/>
      <c r="D1551"/>
      <c r="E1551"/>
    </row>
    <row r="1552" spans="1:5" x14ac:dyDescent="0.25">
      <c r="A1552"/>
      <c r="B1552"/>
      <c r="C1552"/>
      <c r="D1552"/>
      <c r="E1552"/>
    </row>
    <row r="1553" spans="1:5" x14ac:dyDescent="0.25">
      <c r="A1553"/>
      <c r="B1553"/>
      <c r="C1553"/>
      <c r="D1553"/>
      <c r="E1553"/>
    </row>
    <row r="1554" spans="1:5" x14ac:dyDescent="0.25">
      <c r="A1554"/>
      <c r="B1554"/>
      <c r="C1554"/>
      <c r="D1554"/>
      <c r="E1554"/>
    </row>
    <row r="1555" spans="1:5" x14ac:dyDescent="0.25">
      <c r="A1555"/>
      <c r="B1555"/>
      <c r="C1555"/>
      <c r="D1555"/>
      <c r="E1555"/>
    </row>
    <row r="1556" spans="1:5" x14ac:dyDescent="0.25">
      <c r="A1556"/>
      <c r="B1556"/>
      <c r="C1556"/>
      <c r="D1556"/>
      <c r="E1556"/>
    </row>
    <row r="1557" spans="1:5" x14ac:dyDescent="0.25">
      <c r="A1557"/>
      <c r="B1557"/>
      <c r="C1557"/>
      <c r="D1557"/>
      <c r="E1557"/>
    </row>
    <row r="1558" spans="1:5" x14ac:dyDescent="0.25">
      <c r="A1558"/>
      <c r="B1558"/>
      <c r="C1558"/>
      <c r="D1558"/>
      <c r="E1558"/>
    </row>
    <row r="1559" spans="1:5" x14ac:dyDescent="0.25">
      <c r="A1559"/>
      <c r="B1559"/>
      <c r="C1559"/>
      <c r="D1559"/>
      <c r="E1559"/>
    </row>
    <row r="1560" spans="1:5" x14ac:dyDescent="0.25">
      <c r="A1560"/>
      <c r="B1560"/>
      <c r="C1560"/>
      <c r="D1560"/>
      <c r="E1560"/>
    </row>
    <row r="1561" spans="1:5" x14ac:dyDescent="0.25">
      <c r="A1561"/>
      <c r="B1561"/>
      <c r="C1561"/>
      <c r="D1561"/>
      <c r="E1561"/>
    </row>
    <row r="1562" spans="1:5" x14ac:dyDescent="0.25">
      <c r="A1562"/>
      <c r="B1562"/>
      <c r="C1562"/>
      <c r="D1562"/>
      <c r="E1562"/>
    </row>
    <row r="1563" spans="1:5" x14ac:dyDescent="0.25">
      <c r="A1563"/>
      <c r="B1563"/>
      <c r="C1563"/>
      <c r="D1563"/>
      <c r="E1563"/>
    </row>
    <row r="1564" spans="1:5" x14ac:dyDescent="0.25">
      <c r="A1564"/>
      <c r="B1564"/>
      <c r="C1564"/>
      <c r="D1564"/>
      <c r="E1564"/>
    </row>
    <row r="1565" spans="1:5" x14ac:dyDescent="0.25">
      <c r="A1565"/>
      <c r="B1565"/>
      <c r="C1565"/>
      <c r="D1565"/>
      <c r="E1565"/>
    </row>
    <row r="1566" spans="1:5" x14ac:dyDescent="0.25">
      <c r="A1566"/>
      <c r="B1566"/>
      <c r="C1566"/>
      <c r="D1566"/>
      <c r="E1566"/>
    </row>
    <row r="1567" spans="1:5" x14ac:dyDescent="0.25">
      <c r="A1567"/>
      <c r="B1567"/>
      <c r="C1567"/>
      <c r="D1567"/>
      <c r="E1567"/>
    </row>
    <row r="1568" spans="1:5" x14ac:dyDescent="0.25">
      <c r="A1568"/>
      <c r="B1568"/>
      <c r="C1568"/>
      <c r="D1568"/>
      <c r="E1568"/>
    </row>
    <row r="1569" spans="1:5" x14ac:dyDescent="0.25">
      <c r="A1569"/>
      <c r="B1569"/>
      <c r="C1569"/>
      <c r="D1569"/>
      <c r="E1569"/>
    </row>
    <row r="1570" spans="1:5" x14ac:dyDescent="0.25">
      <c r="A1570"/>
      <c r="B1570"/>
      <c r="C1570"/>
      <c r="D1570"/>
      <c r="E1570"/>
    </row>
    <row r="1571" spans="1:5" x14ac:dyDescent="0.25">
      <c r="A1571"/>
      <c r="B1571"/>
      <c r="C1571"/>
      <c r="D1571"/>
      <c r="E1571"/>
    </row>
    <row r="1572" spans="1:5" x14ac:dyDescent="0.25">
      <c r="A1572"/>
      <c r="B1572"/>
      <c r="C1572"/>
      <c r="D1572"/>
      <c r="E1572"/>
    </row>
    <row r="1573" spans="1:5" x14ac:dyDescent="0.25">
      <c r="A1573"/>
      <c r="B1573"/>
      <c r="C1573"/>
      <c r="D1573"/>
      <c r="E1573"/>
    </row>
    <row r="1574" spans="1:5" x14ac:dyDescent="0.25">
      <c r="A1574"/>
      <c r="B1574"/>
      <c r="C1574"/>
      <c r="D1574"/>
      <c r="E1574"/>
    </row>
    <row r="1575" spans="1:5" x14ac:dyDescent="0.25">
      <c r="A1575"/>
      <c r="B1575"/>
      <c r="C1575"/>
      <c r="D1575"/>
      <c r="E1575"/>
    </row>
    <row r="1576" spans="1:5" x14ac:dyDescent="0.25">
      <c r="A1576"/>
      <c r="B1576"/>
      <c r="C1576"/>
      <c r="D1576"/>
      <c r="E1576"/>
    </row>
    <row r="1577" spans="1:5" x14ac:dyDescent="0.25">
      <c r="A1577"/>
      <c r="B1577"/>
      <c r="C1577"/>
      <c r="D1577"/>
      <c r="E1577"/>
    </row>
    <row r="1578" spans="1:5" x14ac:dyDescent="0.25">
      <c r="A1578"/>
      <c r="B1578"/>
      <c r="C1578"/>
      <c r="D1578"/>
      <c r="E1578"/>
    </row>
    <row r="1579" spans="1:5" x14ac:dyDescent="0.25">
      <c r="A1579"/>
      <c r="B1579"/>
      <c r="C1579"/>
      <c r="D1579"/>
      <c r="E1579"/>
    </row>
    <row r="1580" spans="1:5" x14ac:dyDescent="0.25">
      <c r="A1580"/>
      <c r="B1580"/>
      <c r="C1580"/>
      <c r="D1580"/>
      <c r="E1580"/>
    </row>
    <row r="1581" spans="1:5" x14ac:dyDescent="0.25">
      <c r="A1581"/>
      <c r="B1581"/>
      <c r="C1581"/>
      <c r="D1581"/>
      <c r="E1581"/>
    </row>
    <row r="1582" spans="1:5" x14ac:dyDescent="0.25">
      <c r="A1582"/>
      <c r="B1582"/>
      <c r="C1582"/>
      <c r="D1582"/>
      <c r="E1582"/>
    </row>
    <row r="1583" spans="1:5" x14ac:dyDescent="0.25">
      <c r="A1583"/>
      <c r="B1583"/>
      <c r="C1583"/>
      <c r="D1583"/>
      <c r="E1583"/>
    </row>
    <row r="1584" spans="1:5" x14ac:dyDescent="0.25">
      <c r="A1584"/>
      <c r="B1584"/>
      <c r="C1584"/>
      <c r="D1584"/>
      <c r="E1584"/>
    </row>
    <row r="1585" spans="1:5" x14ac:dyDescent="0.25">
      <c r="A1585"/>
      <c r="B1585"/>
      <c r="C1585"/>
      <c r="D1585"/>
      <c r="E1585"/>
    </row>
    <row r="1586" spans="1:5" x14ac:dyDescent="0.25">
      <c r="A1586"/>
      <c r="B1586"/>
      <c r="C1586"/>
      <c r="D1586"/>
      <c r="E1586"/>
    </row>
    <row r="1587" spans="1:5" x14ac:dyDescent="0.25">
      <c r="A1587"/>
      <c r="B1587"/>
      <c r="C1587"/>
      <c r="D1587"/>
      <c r="E1587"/>
    </row>
    <row r="1588" spans="1:5" x14ac:dyDescent="0.25">
      <c r="A1588"/>
      <c r="B1588"/>
      <c r="C1588"/>
      <c r="D1588"/>
      <c r="E1588"/>
    </row>
    <row r="1589" spans="1:5" x14ac:dyDescent="0.25">
      <c r="A1589"/>
      <c r="B1589"/>
      <c r="C1589"/>
      <c r="D1589"/>
      <c r="E1589"/>
    </row>
    <row r="1590" spans="1:5" x14ac:dyDescent="0.25">
      <c r="A1590"/>
      <c r="B1590"/>
      <c r="C1590"/>
      <c r="D1590"/>
      <c r="E1590"/>
    </row>
    <row r="1591" spans="1:5" x14ac:dyDescent="0.25">
      <c r="A1591"/>
      <c r="B1591"/>
      <c r="C1591"/>
      <c r="D1591"/>
      <c r="E1591"/>
    </row>
    <row r="1592" spans="1:5" x14ac:dyDescent="0.25">
      <c r="A1592"/>
      <c r="B1592"/>
      <c r="C1592"/>
      <c r="D1592"/>
      <c r="E1592"/>
    </row>
    <row r="1593" spans="1:5" x14ac:dyDescent="0.25">
      <c r="A1593"/>
      <c r="B1593"/>
      <c r="C1593"/>
      <c r="D1593"/>
      <c r="E1593"/>
    </row>
    <row r="1594" spans="1:5" x14ac:dyDescent="0.25">
      <c r="A1594"/>
      <c r="B1594"/>
      <c r="C1594"/>
      <c r="D1594"/>
      <c r="E1594"/>
    </row>
    <row r="1595" spans="1:5" x14ac:dyDescent="0.25">
      <c r="A1595"/>
      <c r="B1595"/>
      <c r="C1595"/>
      <c r="D1595"/>
      <c r="E1595"/>
    </row>
    <row r="1596" spans="1:5" x14ac:dyDescent="0.25">
      <c r="A1596"/>
      <c r="B1596"/>
      <c r="C1596"/>
      <c r="D1596"/>
      <c r="E1596"/>
    </row>
    <row r="1597" spans="1:5" x14ac:dyDescent="0.25">
      <c r="A1597"/>
      <c r="B1597"/>
      <c r="C1597"/>
      <c r="D1597"/>
      <c r="E1597"/>
    </row>
    <row r="1598" spans="1:5" x14ac:dyDescent="0.25">
      <c r="A1598"/>
      <c r="B1598"/>
      <c r="C1598"/>
      <c r="D1598"/>
      <c r="E1598"/>
    </row>
    <row r="1599" spans="1:5" x14ac:dyDescent="0.25">
      <c r="A1599"/>
      <c r="B1599"/>
      <c r="C1599"/>
      <c r="D1599"/>
      <c r="E1599"/>
    </row>
    <row r="1600" spans="1:5" x14ac:dyDescent="0.25">
      <c r="A1600"/>
      <c r="B1600"/>
      <c r="C1600"/>
      <c r="D1600"/>
      <c r="E1600"/>
    </row>
    <row r="1601" spans="1:5" x14ac:dyDescent="0.25">
      <c r="A1601"/>
      <c r="B1601"/>
      <c r="C1601"/>
      <c r="D1601"/>
      <c r="E1601"/>
    </row>
    <row r="1602" spans="1:5" x14ac:dyDescent="0.25">
      <c r="A1602"/>
      <c r="B1602"/>
      <c r="C1602"/>
      <c r="D1602"/>
      <c r="E1602"/>
    </row>
    <row r="1603" spans="1:5" x14ac:dyDescent="0.25">
      <c r="A1603"/>
      <c r="B1603"/>
      <c r="C1603"/>
      <c r="D1603"/>
      <c r="E1603"/>
    </row>
    <row r="1604" spans="1:5" x14ac:dyDescent="0.25">
      <c r="A1604"/>
      <c r="B1604"/>
      <c r="C1604"/>
      <c r="D1604"/>
      <c r="E1604"/>
    </row>
    <row r="1605" spans="1:5" x14ac:dyDescent="0.25">
      <c r="A1605"/>
      <c r="B1605"/>
      <c r="C1605"/>
      <c r="D1605"/>
      <c r="E1605"/>
    </row>
    <row r="1606" spans="1:5" x14ac:dyDescent="0.25">
      <c r="A1606"/>
      <c r="B1606"/>
      <c r="C1606"/>
      <c r="D1606"/>
      <c r="E1606"/>
    </row>
    <row r="1607" spans="1:5" x14ac:dyDescent="0.25">
      <c r="A1607"/>
      <c r="B1607"/>
      <c r="C1607"/>
      <c r="D1607"/>
      <c r="E1607"/>
    </row>
    <row r="1608" spans="1:5" x14ac:dyDescent="0.25">
      <c r="A1608"/>
      <c r="B1608"/>
      <c r="C1608"/>
      <c r="D1608"/>
      <c r="E1608"/>
    </row>
    <row r="1609" spans="1:5" x14ac:dyDescent="0.25">
      <c r="A1609"/>
      <c r="B1609"/>
      <c r="C1609"/>
      <c r="D1609"/>
      <c r="E1609"/>
    </row>
    <row r="1610" spans="1:5" x14ac:dyDescent="0.25">
      <c r="A1610"/>
      <c r="B1610"/>
      <c r="C1610"/>
      <c r="D1610"/>
      <c r="E1610"/>
    </row>
    <row r="1611" spans="1:5" x14ac:dyDescent="0.25">
      <c r="A1611"/>
      <c r="B1611"/>
      <c r="C1611"/>
      <c r="D1611"/>
      <c r="E1611"/>
    </row>
    <row r="1612" spans="1:5" x14ac:dyDescent="0.25">
      <c r="A1612"/>
      <c r="B1612"/>
      <c r="C1612"/>
      <c r="D1612"/>
      <c r="E1612"/>
    </row>
    <row r="1613" spans="1:5" x14ac:dyDescent="0.25">
      <c r="A1613"/>
      <c r="B1613"/>
      <c r="C1613"/>
      <c r="D1613"/>
      <c r="E1613"/>
    </row>
    <row r="1614" spans="1:5" x14ac:dyDescent="0.25">
      <c r="A1614"/>
      <c r="B1614"/>
      <c r="C1614"/>
      <c r="D1614"/>
      <c r="E1614"/>
    </row>
    <row r="1615" spans="1:5" x14ac:dyDescent="0.25">
      <c r="A1615"/>
      <c r="B1615"/>
      <c r="C1615"/>
      <c r="D1615"/>
      <c r="E1615"/>
    </row>
    <row r="1616" spans="1:5" x14ac:dyDescent="0.25">
      <c r="A1616"/>
      <c r="B1616"/>
      <c r="C1616"/>
      <c r="D1616"/>
      <c r="E1616"/>
    </row>
    <row r="1617" spans="1:5" x14ac:dyDescent="0.25">
      <c r="A1617"/>
      <c r="B1617"/>
      <c r="C1617"/>
      <c r="D1617"/>
      <c r="E1617"/>
    </row>
    <row r="1618" spans="1:5" x14ac:dyDescent="0.25">
      <c r="A1618"/>
      <c r="B1618"/>
      <c r="C1618"/>
      <c r="D1618"/>
      <c r="E1618"/>
    </row>
    <row r="1619" spans="1:5" x14ac:dyDescent="0.25">
      <c r="A1619"/>
      <c r="B1619"/>
      <c r="C1619"/>
      <c r="D1619"/>
      <c r="E1619"/>
    </row>
    <row r="1620" spans="1:5" x14ac:dyDescent="0.25">
      <c r="A1620"/>
      <c r="B1620"/>
      <c r="C1620"/>
      <c r="D1620"/>
      <c r="E1620"/>
    </row>
    <row r="1621" spans="1:5" x14ac:dyDescent="0.25">
      <c r="A1621"/>
      <c r="B1621"/>
      <c r="C1621"/>
      <c r="D1621"/>
      <c r="E1621"/>
    </row>
    <row r="1622" spans="1:5" x14ac:dyDescent="0.25">
      <c r="A1622"/>
      <c r="B1622"/>
      <c r="C1622"/>
      <c r="D1622"/>
      <c r="E1622"/>
    </row>
    <row r="1623" spans="1:5" x14ac:dyDescent="0.25">
      <c r="A1623"/>
      <c r="B1623"/>
      <c r="C1623"/>
      <c r="D1623"/>
      <c r="E1623"/>
    </row>
    <row r="1624" spans="1:5" x14ac:dyDescent="0.25">
      <c r="A1624"/>
      <c r="B1624"/>
      <c r="C1624"/>
      <c r="D1624"/>
      <c r="E1624"/>
    </row>
    <row r="1625" spans="1:5" x14ac:dyDescent="0.25">
      <c r="A1625"/>
      <c r="B1625"/>
      <c r="C1625"/>
      <c r="D1625"/>
      <c r="E1625"/>
    </row>
    <row r="1626" spans="1:5" x14ac:dyDescent="0.25">
      <c r="A1626"/>
      <c r="B1626"/>
      <c r="C1626"/>
      <c r="D1626"/>
      <c r="E1626"/>
    </row>
    <row r="1627" spans="1:5" x14ac:dyDescent="0.25">
      <c r="A1627"/>
      <c r="B1627"/>
      <c r="C1627"/>
      <c r="D1627"/>
      <c r="E1627"/>
    </row>
    <row r="1628" spans="1:5" x14ac:dyDescent="0.25">
      <c r="A1628"/>
      <c r="B1628"/>
      <c r="C1628"/>
      <c r="D1628"/>
      <c r="E1628"/>
    </row>
    <row r="1629" spans="1:5" x14ac:dyDescent="0.25">
      <c r="A1629"/>
      <c r="B1629"/>
      <c r="C1629"/>
      <c r="D1629"/>
      <c r="E1629"/>
    </row>
    <row r="1630" spans="1:5" x14ac:dyDescent="0.25">
      <c r="A1630"/>
      <c r="B1630"/>
      <c r="C1630"/>
      <c r="D1630"/>
      <c r="E1630"/>
    </row>
    <row r="1631" spans="1:5" x14ac:dyDescent="0.25">
      <c r="A1631"/>
      <c r="B1631"/>
      <c r="C1631"/>
      <c r="D1631"/>
      <c r="E1631"/>
    </row>
    <row r="1632" spans="1:5" x14ac:dyDescent="0.25">
      <c r="A1632"/>
      <c r="B1632"/>
      <c r="C1632"/>
      <c r="D1632"/>
      <c r="E1632"/>
    </row>
    <row r="1633" spans="1:5" x14ac:dyDescent="0.25">
      <c r="A1633"/>
      <c r="B1633"/>
      <c r="C1633"/>
      <c r="D1633"/>
      <c r="E1633"/>
    </row>
    <row r="1634" spans="1:5" x14ac:dyDescent="0.25">
      <c r="A1634"/>
      <c r="B1634"/>
      <c r="C1634"/>
      <c r="D1634"/>
      <c r="E1634"/>
    </row>
    <row r="1635" spans="1:5" x14ac:dyDescent="0.25">
      <c r="A1635"/>
      <c r="B1635"/>
      <c r="C1635"/>
      <c r="D1635"/>
      <c r="E1635"/>
    </row>
    <row r="1636" spans="1:5" x14ac:dyDescent="0.25">
      <c r="A1636"/>
      <c r="B1636"/>
      <c r="C1636"/>
      <c r="D1636"/>
      <c r="E1636"/>
    </row>
    <row r="1637" spans="1:5" x14ac:dyDescent="0.25">
      <c r="A1637"/>
      <c r="B1637"/>
      <c r="C1637"/>
      <c r="D1637"/>
      <c r="E1637"/>
    </row>
    <row r="1638" spans="1:5" x14ac:dyDescent="0.25">
      <c r="A1638"/>
      <c r="B1638"/>
      <c r="C1638"/>
      <c r="D1638"/>
      <c r="E1638"/>
    </row>
    <row r="1639" spans="1:5" x14ac:dyDescent="0.25">
      <c r="A1639"/>
      <c r="B1639"/>
      <c r="C1639"/>
      <c r="D1639"/>
      <c r="E1639"/>
    </row>
    <row r="1640" spans="1:5" x14ac:dyDescent="0.25">
      <c r="A1640"/>
      <c r="B1640"/>
      <c r="C1640"/>
      <c r="D1640"/>
      <c r="E1640"/>
    </row>
    <row r="1641" spans="1:5" x14ac:dyDescent="0.25">
      <c r="A1641"/>
      <c r="B1641"/>
      <c r="C1641"/>
      <c r="D1641"/>
      <c r="E1641"/>
    </row>
    <row r="1642" spans="1:5" x14ac:dyDescent="0.25">
      <c r="A1642"/>
      <c r="B1642"/>
      <c r="C1642"/>
      <c r="D1642"/>
      <c r="E1642"/>
    </row>
    <row r="1643" spans="1:5" x14ac:dyDescent="0.25">
      <c r="A1643"/>
      <c r="B1643"/>
      <c r="C1643"/>
      <c r="D1643"/>
      <c r="E1643"/>
    </row>
    <row r="1644" spans="1:5" x14ac:dyDescent="0.25">
      <c r="A1644"/>
      <c r="B1644"/>
      <c r="C1644"/>
      <c r="D1644"/>
      <c r="E1644"/>
    </row>
    <row r="1645" spans="1:5" x14ac:dyDescent="0.25">
      <c r="A1645"/>
      <c r="B1645"/>
      <c r="C1645"/>
      <c r="D1645"/>
      <c r="E1645"/>
    </row>
    <row r="1646" spans="1:5" x14ac:dyDescent="0.25">
      <c r="A1646"/>
      <c r="B1646"/>
      <c r="C1646"/>
      <c r="D1646"/>
      <c r="E1646"/>
    </row>
    <row r="1647" spans="1:5" x14ac:dyDescent="0.25">
      <c r="A1647"/>
      <c r="B1647"/>
      <c r="C1647"/>
      <c r="D1647"/>
      <c r="E1647"/>
    </row>
    <row r="1648" spans="1:5" x14ac:dyDescent="0.25">
      <c r="A1648"/>
      <c r="B1648"/>
      <c r="C1648"/>
      <c r="D1648"/>
      <c r="E1648"/>
    </row>
    <row r="1649" spans="1:5" x14ac:dyDescent="0.25">
      <c r="A1649"/>
      <c r="B1649"/>
      <c r="C1649"/>
      <c r="D1649"/>
      <c r="E1649"/>
    </row>
    <row r="1650" spans="1:5" x14ac:dyDescent="0.25">
      <c r="A1650"/>
      <c r="B1650"/>
      <c r="C1650"/>
      <c r="D1650"/>
      <c r="E1650"/>
    </row>
    <row r="1651" spans="1:5" x14ac:dyDescent="0.25">
      <c r="A1651"/>
      <c r="B1651"/>
      <c r="C1651"/>
      <c r="D1651"/>
      <c r="E1651"/>
    </row>
    <row r="1652" spans="1:5" x14ac:dyDescent="0.25">
      <c r="A1652"/>
      <c r="B1652"/>
      <c r="C1652"/>
      <c r="D1652"/>
      <c r="E1652"/>
    </row>
    <row r="1653" spans="1:5" x14ac:dyDescent="0.25">
      <c r="A1653"/>
      <c r="B1653"/>
      <c r="C1653"/>
      <c r="D1653"/>
      <c r="E1653"/>
    </row>
    <row r="1654" spans="1:5" x14ac:dyDescent="0.25">
      <c r="A1654"/>
      <c r="B1654"/>
      <c r="C1654"/>
      <c r="D1654"/>
      <c r="E1654"/>
    </row>
    <row r="1655" spans="1:5" x14ac:dyDescent="0.25">
      <c r="A1655"/>
      <c r="B1655"/>
      <c r="C1655"/>
      <c r="D1655"/>
      <c r="E1655"/>
    </row>
    <row r="1656" spans="1:5" x14ac:dyDescent="0.25">
      <c r="A1656"/>
      <c r="B1656"/>
      <c r="C1656"/>
      <c r="D1656"/>
      <c r="E1656"/>
    </row>
    <row r="1657" spans="1:5" x14ac:dyDescent="0.25">
      <c r="A1657"/>
      <c r="B1657"/>
      <c r="C1657"/>
      <c r="D1657"/>
      <c r="E1657"/>
    </row>
    <row r="1658" spans="1:5" x14ac:dyDescent="0.25">
      <c r="A1658"/>
      <c r="B1658"/>
      <c r="C1658"/>
      <c r="D1658"/>
      <c r="E1658"/>
    </row>
    <row r="1659" spans="1:5" x14ac:dyDescent="0.25">
      <c r="A1659"/>
      <c r="B1659"/>
      <c r="C1659"/>
      <c r="D1659"/>
      <c r="E1659"/>
    </row>
    <row r="1660" spans="1:5" x14ac:dyDescent="0.25">
      <c r="A1660"/>
      <c r="B1660"/>
      <c r="C1660"/>
      <c r="D1660"/>
      <c r="E1660"/>
    </row>
    <row r="1661" spans="1:5" x14ac:dyDescent="0.25">
      <c r="A1661"/>
      <c r="B1661"/>
      <c r="C1661"/>
      <c r="D1661"/>
      <c r="E1661"/>
    </row>
    <row r="1662" spans="1:5" x14ac:dyDescent="0.25">
      <c r="A1662"/>
      <c r="B1662"/>
      <c r="C1662"/>
      <c r="D1662"/>
      <c r="E1662"/>
    </row>
    <row r="1663" spans="1:5" x14ac:dyDescent="0.25">
      <c r="A1663"/>
      <c r="B1663"/>
      <c r="C1663"/>
      <c r="D1663"/>
      <c r="E1663"/>
    </row>
    <row r="1664" spans="1:5" x14ac:dyDescent="0.25">
      <c r="A1664"/>
      <c r="B1664"/>
      <c r="C1664"/>
      <c r="D1664"/>
      <c r="E1664"/>
    </row>
    <row r="1665" spans="1:5" x14ac:dyDescent="0.25">
      <c r="A1665"/>
      <c r="B1665"/>
      <c r="C1665"/>
      <c r="D1665"/>
      <c r="E1665"/>
    </row>
    <row r="1666" spans="1:5" x14ac:dyDescent="0.25">
      <c r="A1666"/>
      <c r="B1666"/>
      <c r="C1666"/>
      <c r="D1666"/>
      <c r="E1666"/>
    </row>
    <row r="1667" spans="1:5" x14ac:dyDescent="0.25">
      <c r="A1667"/>
      <c r="B1667"/>
      <c r="C1667"/>
      <c r="D1667"/>
      <c r="E1667"/>
    </row>
    <row r="1668" spans="1:5" x14ac:dyDescent="0.25">
      <c r="A1668"/>
      <c r="B1668"/>
      <c r="C1668"/>
      <c r="D1668"/>
      <c r="E1668"/>
    </row>
    <row r="1669" spans="1:5" x14ac:dyDescent="0.25">
      <c r="A1669"/>
      <c r="B1669"/>
      <c r="C1669"/>
      <c r="D1669"/>
      <c r="E1669"/>
    </row>
    <row r="1670" spans="1:5" x14ac:dyDescent="0.25">
      <c r="A1670"/>
      <c r="B1670"/>
      <c r="C1670"/>
      <c r="D1670"/>
      <c r="E1670"/>
    </row>
    <row r="1671" spans="1:5" x14ac:dyDescent="0.25">
      <c r="A1671"/>
      <c r="B1671"/>
      <c r="C1671"/>
      <c r="D1671"/>
      <c r="E1671"/>
    </row>
    <row r="1672" spans="1:5" x14ac:dyDescent="0.25">
      <c r="A1672"/>
      <c r="B1672"/>
      <c r="C1672"/>
      <c r="D1672"/>
      <c r="E1672"/>
    </row>
    <row r="1673" spans="1:5" x14ac:dyDescent="0.25">
      <c r="A1673"/>
      <c r="B1673"/>
      <c r="C1673"/>
      <c r="D1673"/>
      <c r="E1673"/>
    </row>
    <row r="1674" spans="1:5" x14ac:dyDescent="0.25">
      <c r="A1674"/>
      <c r="B1674"/>
      <c r="C1674"/>
      <c r="D1674"/>
      <c r="E1674"/>
    </row>
    <row r="1675" spans="1:5" x14ac:dyDescent="0.25">
      <c r="A1675"/>
      <c r="B1675"/>
      <c r="C1675"/>
      <c r="D1675"/>
      <c r="E1675"/>
    </row>
    <row r="1676" spans="1:5" x14ac:dyDescent="0.25">
      <c r="A1676"/>
      <c r="B1676"/>
      <c r="C1676"/>
      <c r="D1676"/>
      <c r="E1676"/>
    </row>
    <row r="1677" spans="1:5" x14ac:dyDescent="0.25">
      <c r="A1677"/>
      <c r="B1677"/>
      <c r="C1677"/>
      <c r="D1677"/>
      <c r="E1677"/>
    </row>
    <row r="1678" spans="1:5" x14ac:dyDescent="0.25">
      <c r="A1678"/>
      <c r="B1678"/>
      <c r="C1678"/>
      <c r="D1678"/>
      <c r="E1678"/>
    </row>
    <row r="1679" spans="1:5" x14ac:dyDescent="0.25">
      <c r="A1679"/>
      <c r="B1679"/>
      <c r="C1679"/>
      <c r="D1679"/>
      <c r="E1679"/>
    </row>
    <row r="1680" spans="1:5" x14ac:dyDescent="0.25">
      <c r="A1680"/>
      <c r="B1680"/>
      <c r="C1680"/>
      <c r="D1680"/>
      <c r="E1680"/>
    </row>
    <row r="1681" spans="1:5" x14ac:dyDescent="0.25">
      <c r="A1681"/>
      <c r="B1681"/>
      <c r="C1681"/>
      <c r="D1681"/>
      <c r="E1681"/>
    </row>
    <row r="1682" spans="1:5" x14ac:dyDescent="0.25">
      <c r="A1682"/>
      <c r="B1682"/>
      <c r="C1682"/>
      <c r="D1682"/>
      <c r="E1682"/>
    </row>
    <row r="1683" spans="1:5" x14ac:dyDescent="0.25">
      <c r="A1683"/>
      <c r="B1683"/>
      <c r="C1683"/>
      <c r="D1683"/>
      <c r="E1683"/>
    </row>
    <row r="1684" spans="1:5" x14ac:dyDescent="0.25">
      <c r="A1684"/>
      <c r="B1684"/>
      <c r="C1684"/>
      <c r="D1684"/>
      <c r="E1684"/>
    </row>
    <row r="1685" spans="1:5" x14ac:dyDescent="0.25">
      <c r="A1685"/>
      <c r="B1685"/>
      <c r="C1685"/>
      <c r="D1685"/>
      <c r="E1685"/>
    </row>
    <row r="1686" spans="1:5" x14ac:dyDescent="0.25">
      <c r="A1686"/>
      <c r="B1686"/>
      <c r="C1686"/>
      <c r="D1686"/>
      <c r="E1686"/>
    </row>
    <row r="1687" spans="1:5" x14ac:dyDescent="0.25">
      <c r="A1687"/>
      <c r="B1687"/>
      <c r="C1687"/>
      <c r="D1687"/>
      <c r="E1687"/>
    </row>
    <row r="1688" spans="1:5" x14ac:dyDescent="0.25">
      <c r="A1688"/>
      <c r="B1688"/>
      <c r="C1688"/>
      <c r="D1688"/>
      <c r="E1688"/>
    </row>
    <row r="1689" spans="1:5" x14ac:dyDescent="0.25">
      <c r="A1689"/>
      <c r="B1689"/>
      <c r="C1689"/>
      <c r="D1689"/>
      <c r="E1689"/>
    </row>
    <row r="1690" spans="1:5" x14ac:dyDescent="0.25">
      <c r="A1690"/>
      <c r="B1690"/>
      <c r="C1690"/>
      <c r="D1690"/>
      <c r="E1690"/>
    </row>
    <row r="1691" spans="1:5" x14ac:dyDescent="0.25">
      <c r="A1691"/>
      <c r="B1691"/>
      <c r="C1691"/>
      <c r="D1691"/>
      <c r="E1691"/>
    </row>
    <row r="1692" spans="1:5" x14ac:dyDescent="0.25">
      <c r="A1692"/>
      <c r="B1692"/>
      <c r="C1692"/>
      <c r="D1692"/>
      <c r="E1692"/>
    </row>
    <row r="1693" spans="1:5" x14ac:dyDescent="0.25">
      <c r="A1693"/>
      <c r="B1693"/>
      <c r="C1693"/>
      <c r="D1693"/>
      <c r="E1693"/>
    </row>
    <row r="1694" spans="1:5" x14ac:dyDescent="0.25">
      <c r="A1694"/>
      <c r="B1694"/>
      <c r="C1694"/>
      <c r="D1694"/>
      <c r="E1694"/>
    </row>
    <row r="1695" spans="1:5" x14ac:dyDescent="0.25">
      <c r="A1695"/>
      <c r="B1695"/>
      <c r="C1695"/>
      <c r="D1695"/>
      <c r="E1695"/>
    </row>
    <row r="1696" spans="1:5" x14ac:dyDescent="0.25">
      <c r="A1696"/>
      <c r="B1696"/>
      <c r="C1696"/>
      <c r="D1696"/>
      <c r="E1696"/>
    </row>
    <row r="1697" spans="1:5" x14ac:dyDescent="0.25">
      <c r="A1697"/>
      <c r="B1697"/>
      <c r="C1697"/>
      <c r="D1697"/>
      <c r="E1697"/>
    </row>
    <row r="1698" spans="1:5" x14ac:dyDescent="0.25">
      <c r="A1698"/>
      <c r="B1698"/>
      <c r="C1698"/>
      <c r="D1698"/>
      <c r="E1698"/>
    </row>
    <row r="1699" spans="1:5" x14ac:dyDescent="0.25">
      <c r="A1699"/>
      <c r="B1699"/>
      <c r="C1699"/>
      <c r="D1699"/>
      <c r="E1699"/>
    </row>
    <row r="1700" spans="1:5" x14ac:dyDescent="0.25">
      <c r="A1700"/>
      <c r="B1700"/>
      <c r="C1700"/>
      <c r="D1700"/>
      <c r="E1700"/>
    </row>
    <row r="1701" spans="1:5" x14ac:dyDescent="0.25">
      <c r="A1701"/>
      <c r="B1701"/>
      <c r="C1701"/>
      <c r="D1701"/>
      <c r="E1701"/>
    </row>
    <row r="1702" spans="1:5" x14ac:dyDescent="0.25">
      <c r="A1702"/>
      <c r="B1702"/>
      <c r="C1702"/>
      <c r="D1702"/>
      <c r="E1702"/>
    </row>
    <row r="1703" spans="1:5" x14ac:dyDescent="0.25">
      <c r="A1703"/>
      <c r="B1703"/>
      <c r="C1703"/>
      <c r="D1703"/>
      <c r="E1703"/>
    </row>
    <row r="1704" spans="1:5" x14ac:dyDescent="0.25">
      <c r="A1704"/>
      <c r="B1704"/>
      <c r="C1704"/>
      <c r="D1704"/>
      <c r="E1704"/>
    </row>
    <row r="1705" spans="1:5" x14ac:dyDescent="0.25">
      <c r="A1705"/>
      <c r="B1705"/>
      <c r="C1705"/>
      <c r="D1705"/>
      <c r="E1705"/>
    </row>
    <row r="1706" spans="1:5" x14ac:dyDescent="0.25">
      <c r="A1706"/>
      <c r="B1706"/>
      <c r="C1706"/>
      <c r="D1706"/>
      <c r="E1706"/>
    </row>
    <row r="1707" spans="1:5" x14ac:dyDescent="0.25">
      <c r="A1707"/>
      <c r="B1707"/>
      <c r="C1707"/>
      <c r="D1707"/>
      <c r="E1707"/>
    </row>
    <row r="1708" spans="1:5" x14ac:dyDescent="0.25">
      <c r="A1708"/>
      <c r="B1708"/>
      <c r="C1708"/>
      <c r="D1708"/>
      <c r="E1708"/>
    </row>
    <row r="1709" spans="1:5" x14ac:dyDescent="0.25">
      <c r="A1709"/>
      <c r="B1709"/>
      <c r="C1709"/>
      <c r="D1709"/>
      <c r="E1709"/>
    </row>
    <row r="1710" spans="1:5" x14ac:dyDescent="0.25">
      <c r="A1710"/>
      <c r="B1710"/>
      <c r="C1710"/>
      <c r="D1710"/>
      <c r="E1710"/>
    </row>
    <row r="1711" spans="1:5" x14ac:dyDescent="0.25">
      <c r="A1711"/>
      <c r="B1711"/>
      <c r="C1711"/>
      <c r="D1711"/>
      <c r="E1711"/>
    </row>
    <row r="1712" spans="1:5" x14ac:dyDescent="0.25">
      <c r="A1712"/>
      <c r="B1712"/>
      <c r="C1712"/>
      <c r="D1712"/>
      <c r="E1712"/>
    </row>
    <row r="1713" spans="1:5" x14ac:dyDescent="0.25">
      <c r="A1713"/>
      <c r="B1713"/>
      <c r="C1713"/>
      <c r="D1713"/>
      <c r="E1713"/>
    </row>
    <row r="1714" spans="1:5" x14ac:dyDescent="0.25">
      <c r="A1714"/>
      <c r="B1714"/>
      <c r="C1714"/>
      <c r="D1714"/>
      <c r="E1714"/>
    </row>
    <row r="1715" spans="1:5" x14ac:dyDescent="0.25">
      <c r="A1715"/>
      <c r="B1715"/>
      <c r="C1715"/>
      <c r="D1715"/>
      <c r="E1715"/>
    </row>
    <row r="1716" spans="1:5" x14ac:dyDescent="0.25">
      <c r="A1716"/>
      <c r="B1716"/>
      <c r="C1716"/>
      <c r="D1716"/>
      <c r="E1716"/>
    </row>
    <row r="1717" spans="1:5" x14ac:dyDescent="0.25">
      <c r="A1717"/>
      <c r="B1717"/>
      <c r="C1717"/>
      <c r="D1717"/>
      <c r="E1717"/>
    </row>
    <row r="1718" spans="1:5" x14ac:dyDescent="0.25">
      <c r="A1718"/>
      <c r="B1718"/>
      <c r="C1718"/>
      <c r="D1718"/>
      <c r="E1718"/>
    </row>
    <row r="1719" spans="1:5" x14ac:dyDescent="0.25">
      <c r="A1719"/>
      <c r="B1719"/>
      <c r="C1719"/>
      <c r="D1719"/>
      <c r="E1719"/>
    </row>
    <row r="1720" spans="1:5" x14ac:dyDescent="0.25">
      <c r="A1720"/>
      <c r="B1720"/>
      <c r="C1720"/>
      <c r="D1720"/>
      <c r="E1720"/>
    </row>
    <row r="1721" spans="1:5" x14ac:dyDescent="0.25">
      <c r="A1721"/>
      <c r="B1721"/>
      <c r="C1721"/>
      <c r="D1721"/>
      <c r="E1721"/>
    </row>
    <row r="1722" spans="1:5" x14ac:dyDescent="0.25">
      <c r="A1722"/>
      <c r="B1722"/>
      <c r="C1722"/>
      <c r="D1722"/>
      <c r="E1722"/>
    </row>
    <row r="1723" spans="1:5" x14ac:dyDescent="0.25">
      <c r="A1723"/>
      <c r="B1723"/>
      <c r="C1723"/>
      <c r="D1723"/>
      <c r="E1723"/>
    </row>
    <row r="1724" spans="1:5" x14ac:dyDescent="0.25">
      <c r="A1724"/>
      <c r="B1724"/>
      <c r="C1724"/>
      <c r="D1724"/>
      <c r="E1724"/>
    </row>
    <row r="1725" spans="1:5" x14ac:dyDescent="0.25">
      <c r="A1725"/>
      <c r="B1725"/>
      <c r="C1725"/>
      <c r="D1725"/>
      <c r="E1725"/>
    </row>
    <row r="1726" spans="1:5" x14ac:dyDescent="0.25">
      <c r="A1726"/>
      <c r="B1726"/>
      <c r="C1726"/>
      <c r="D1726"/>
      <c r="E1726"/>
    </row>
    <row r="1727" spans="1:5" x14ac:dyDescent="0.25">
      <c r="A1727"/>
      <c r="B1727"/>
      <c r="C1727"/>
      <c r="D1727"/>
      <c r="E1727"/>
    </row>
    <row r="1728" spans="1:5" x14ac:dyDescent="0.25">
      <c r="A1728"/>
      <c r="B1728"/>
      <c r="C1728"/>
      <c r="D1728"/>
      <c r="E1728"/>
    </row>
    <row r="1729" spans="1:5" x14ac:dyDescent="0.25">
      <c r="A1729"/>
      <c r="B1729"/>
      <c r="C1729"/>
      <c r="D1729"/>
      <c r="E1729"/>
    </row>
    <row r="1730" spans="1:5" x14ac:dyDescent="0.25">
      <c r="A1730"/>
      <c r="B1730"/>
      <c r="C1730"/>
      <c r="D1730"/>
      <c r="E1730"/>
    </row>
    <row r="1731" spans="1:5" x14ac:dyDescent="0.25">
      <c r="A1731"/>
      <c r="B1731"/>
      <c r="C1731"/>
      <c r="D1731"/>
      <c r="E1731"/>
    </row>
    <row r="1732" spans="1:5" x14ac:dyDescent="0.25">
      <c r="A1732"/>
      <c r="B1732"/>
      <c r="C1732"/>
      <c r="D1732"/>
      <c r="E1732"/>
    </row>
    <row r="1733" spans="1:5" x14ac:dyDescent="0.25">
      <c r="A1733"/>
      <c r="B1733"/>
      <c r="C1733"/>
      <c r="D1733"/>
      <c r="E1733"/>
    </row>
    <row r="1734" spans="1:5" x14ac:dyDescent="0.25">
      <c r="A1734"/>
      <c r="B1734"/>
      <c r="C1734"/>
      <c r="D1734"/>
      <c r="E1734"/>
    </row>
    <row r="1735" spans="1:5" x14ac:dyDescent="0.25">
      <c r="A1735"/>
      <c r="B1735"/>
      <c r="C1735"/>
      <c r="D1735"/>
      <c r="E1735"/>
    </row>
    <row r="1736" spans="1:5" x14ac:dyDescent="0.25">
      <c r="A1736"/>
      <c r="B1736"/>
      <c r="C1736"/>
      <c r="D1736"/>
      <c r="E1736"/>
    </row>
    <row r="1737" spans="1:5" x14ac:dyDescent="0.25">
      <c r="A1737"/>
      <c r="B1737"/>
      <c r="C1737"/>
      <c r="D1737"/>
      <c r="E1737"/>
    </row>
    <row r="1738" spans="1:5" x14ac:dyDescent="0.25">
      <c r="A1738"/>
      <c r="B1738"/>
      <c r="C1738"/>
      <c r="D1738"/>
      <c r="E1738"/>
    </row>
    <row r="1739" spans="1:5" x14ac:dyDescent="0.25">
      <c r="A1739"/>
      <c r="B1739"/>
      <c r="C1739"/>
      <c r="D1739"/>
      <c r="E1739"/>
    </row>
    <row r="1740" spans="1:5" x14ac:dyDescent="0.25">
      <c r="A1740"/>
      <c r="B1740"/>
      <c r="C1740"/>
      <c r="D1740"/>
      <c r="E1740"/>
    </row>
    <row r="1741" spans="1:5" x14ac:dyDescent="0.25">
      <c r="A1741"/>
      <c r="B1741"/>
      <c r="C1741"/>
      <c r="D1741"/>
      <c r="E1741"/>
    </row>
    <row r="1742" spans="1:5" x14ac:dyDescent="0.25">
      <c r="A1742"/>
      <c r="B1742"/>
      <c r="C1742"/>
      <c r="D1742"/>
      <c r="E1742"/>
    </row>
    <row r="1743" spans="1:5" x14ac:dyDescent="0.25">
      <c r="A1743"/>
      <c r="B1743"/>
      <c r="C1743"/>
      <c r="D1743"/>
      <c r="E1743"/>
    </row>
    <row r="1744" spans="1:5" x14ac:dyDescent="0.25">
      <c r="A1744"/>
      <c r="B1744"/>
      <c r="C1744"/>
      <c r="D1744"/>
      <c r="E1744"/>
    </row>
    <row r="1745" spans="1:5" x14ac:dyDescent="0.25">
      <c r="A1745"/>
      <c r="B1745"/>
      <c r="C1745"/>
      <c r="D1745"/>
      <c r="E1745"/>
    </row>
    <row r="1746" spans="1:5" x14ac:dyDescent="0.25">
      <c r="A1746"/>
      <c r="B1746"/>
      <c r="C1746"/>
      <c r="D1746"/>
      <c r="E1746"/>
    </row>
    <row r="1747" spans="1:5" x14ac:dyDescent="0.25">
      <c r="A1747"/>
      <c r="B1747"/>
      <c r="C1747"/>
      <c r="D1747"/>
      <c r="E1747"/>
    </row>
    <row r="1748" spans="1:5" x14ac:dyDescent="0.25">
      <c r="A1748"/>
      <c r="B1748"/>
      <c r="C1748"/>
      <c r="D1748"/>
      <c r="E1748"/>
    </row>
    <row r="1749" spans="1:5" x14ac:dyDescent="0.25">
      <c r="A1749"/>
      <c r="B1749"/>
      <c r="C1749"/>
      <c r="D1749"/>
      <c r="E1749"/>
    </row>
    <row r="1750" spans="1:5" x14ac:dyDescent="0.25">
      <c r="A1750"/>
      <c r="B1750"/>
      <c r="C1750"/>
      <c r="D1750"/>
      <c r="E1750"/>
    </row>
    <row r="1751" spans="1:5" x14ac:dyDescent="0.25">
      <c r="A1751"/>
      <c r="B1751"/>
      <c r="C1751"/>
      <c r="D1751"/>
      <c r="E1751"/>
    </row>
    <row r="1752" spans="1:5" x14ac:dyDescent="0.25">
      <c r="A1752"/>
      <c r="B1752"/>
      <c r="C1752"/>
      <c r="D1752"/>
      <c r="E1752"/>
    </row>
    <row r="1753" spans="1:5" x14ac:dyDescent="0.25">
      <c r="A1753"/>
      <c r="B1753"/>
      <c r="C1753"/>
      <c r="D1753"/>
      <c r="E1753"/>
    </row>
    <row r="1754" spans="1:5" x14ac:dyDescent="0.25">
      <c r="A1754"/>
      <c r="B1754"/>
      <c r="C1754"/>
      <c r="D1754"/>
      <c r="E1754"/>
    </row>
    <row r="1755" spans="1:5" x14ac:dyDescent="0.25">
      <c r="A1755"/>
      <c r="B1755"/>
      <c r="C1755"/>
      <c r="D1755"/>
      <c r="E1755"/>
    </row>
    <row r="1756" spans="1:5" x14ac:dyDescent="0.25">
      <c r="A1756"/>
      <c r="B1756"/>
      <c r="C1756"/>
      <c r="D1756"/>
      <c r="E1756"/>
    </row>
    <row r="1757" spans="1:5" x14ac:dyDescent="0.25">
      <c r="A1757"/>
      <c r="B1757"/>
      <c r="C1757"/>
      <c r="D1757"/>
      <c r="E1757"/>
    </row>
    <row r="1758" spans="1:5" x14ac:dyDescent="0.25">
      <c r="A1758"/>
      <c r="B1758"/>
      <c r="C1758"/>
      <c r="D1758"/>
      <c r="E1758"/>
    </row>
    <row r="1759" spans="1:5" x14ac:dyDescent="0.25">
      <c r="A1759"/>
      <c r="B1759"/>
      <c r="C1759"/>
      <c r="D1759"/>
      <c r="E1759"/>
    </row>
    <row r="1760" spans="1:5" x14ac:dyDescent="0.25">
      <c r="A1760"/>
      <c r="B1760"/>
      <c r="C1760"/>
      <c r="D1760"/>
      <c r="E1760"/>
    </row>
    <row r="1761" spans="1:5" x14ac:dyDescent="0.25">
      <c r="A1761"/>
      <c r="B1761"/>
      <c r="C1761"/>
      <c r="D1761"/>
      <c r="E1761"/>
    </row>
    <row r="1762" spans="1:5" x14ac:dyDescent="0.25">
      <c r="A1762"/>
      <c r="B1762"/>
      <c r="C1762"/>
      <c r="D1762"/>
      <c r="E1762"/>
    </row>
    <row r="1763" spans="1:5" x14ac:dyDescent="0.25">
      <c r="A1763"/>
      <c r="B1763"/>
      <c r="C1763"/>
      <c r="D1763"/>
      <c r="E1763"/>
    </row>
    <row r="1764" spans="1:5" x14ac:dyDescent="0.25">
      <c r="A1764"/>
      <c r="B1764"/>
      <c r="C1764"/>
      <c r="D1764"/>
      <c r="E1764"/>
    </row>
    <row r="1765" spans="1:5" x14ac:dyDescent="0.25">
      <c r="A1765"/>
      <c r="B1765"/>
      <c r="C1765"/>
      <c r="D1765"/>
      <c r="E1765"/>
    </row>
    <row r="1766" spans="1:5" x14ac:dyDescent="0.25">
      <c r="A1766"/>
      <c r="B1766"/>
      <c r="C1766"/>
      <c r="D1766"/>
      <c r="E1766"/>
    </row>
    <row r="1767" spans="1:5" x14ac:dyDescent="0.25">
      <c r="A1767"/>
      <c r="B1767"/>
      <c r="C1767"/>
      <c r="D1767"/>
      <c r="E1767"/>
    </row>
    <row r="1768" spans="1:5" x14ac:dyDescent="0.25">
      <c r="A1768"/>
      <c r="B1768"/>
      <c r="C1768"/>
      <c r="D1768"/>
      <c r="E1768"/>
    </row>
    <row r="1769" spans="1:5" x14ac:dyDescent="0.25">
      <c r="A1769"/>
      <c r="B1769"/>
      <c r="C1769"/>
      <c r="D1769"/>
      <c r="E1769"/>
    </row>
    <row r="1770" spans="1:5" x14ac:dyDescent="0.25">
      <c r="A1770"/>
      <c r="B1770"/>
      <c r="C1770"/>
      <c r="D1770"/>
      <c r="E1770"/>
    </row>
    <row r="1771" spans="1:5" x14ac:dyDescent="0.25">
      <c r="A1771"/>
      <c r="B1771"/>
      <c r="C1771"/>
      <c r="D1771"/>
      <c r="E1771"/>
    </row>
    <row r="1772" spans="1:5" x14ac:dyDescent="0.25">
      <c r="A1772"/>
      <c r="B1772"/>
      <c r="C1772"/>
      <c r="D1772"/>
      <c r="E1772"/>
    </row>
    <row r="1773" spans="1:5" x14ac:dyDescent="0.25">
      <c r="A1773"/>
      <c r="B1773"/>
      <c r="C1773"/>
      <c r="D1773"/>
      <c r="E1773"/>
    </row>
    <row r="1774" spans="1:5" x14ac:dyDescent="0.25">
      <c r="A1774"/>
      <c r="B1774"/>
      <c r="C1774"/>
      <c r="D1774"/>
      <c r="E1774"/>
    </row>
    <row r="1775" spans="1:5" x14ac:dyDescent="0.25">
      <c r="A1775"/>
      <c r="B1775"/>
      <c r="C1775"/>
      <c r="D1775"/>
      <c r="E1775"/>
    </row>
    <row r="1776" spans="1:5" x14ac:dyDescent="0.25">
      <c r="A1776"/>
      <c r="B1776"/>
      <c r="C1776"/>
      <c r="D1776"/>
      <c r="E1776"/>
    </row>
    <row r="1777" spans="1:5" x14ac:dyDescent="0.25">
      <c r="A1777"/>
      <c r="B1777"/>
      <c r="C1777"/>
      <c r="D1777"/>
      <c r="E1777"/>
    </row>
    <row r="1778" spans="1:5" x14ac:dyDescent="0.25">
      <c r="A1778"/>
      <c r="B1778"/>
      <c r="C1778"/>
      <c r="D1778"/>
      <c r="E1778"/>
    </row>
    <row r="1779" spans="1:5" x14ac:dyDescent="0.25">
      <c r="A1779"/>
      <c r="B1779"/>
      <c r="C1779"/>
      <c r="D1779"/>
      <c r="E1779"/>
    </row>
    <row r="1780" spans="1:5" x14ac:dyDescent="0.25">
      <c r="A1780"/>
      <c r="B1780"/>
      <c r="C1780"/>
      <c r="D1780"/>
      <c r="E1780"/>
    </row>
    <row r="1781" spans="1:5" x14ac:dyDescent="0.25">
      <c r="A1781"/>
      <c r="B1781"/>
      <c r="C1781"/>
      <c r="D1781"/>
      <c r="E1781"/>
    </row>
    <row r="1782" spans="1:5" x14ac:dyDescent="0.25">
      <c r="A1782"/>
      <c r="B1782"/>
      <c r="C1782"/>
      <c r="D1782"/>
      <c r="E1782"/>
    </row>
    <row r="1783" spans="1:5" x14ac:dyDescent="0.25">
      <c r="A1783"/>
      <c r="B1783"/>
      <c r="C1783"/>
      <c r="D1783"/>
      <c r="E1783"/>
    </row>
    <row r="1784" spans="1:5" x14ac:dyDescent="0.25">
      <c r="A1784"/>
      <c r="B1784"/>
      <c r="C1784"/>
      <c r="D1784"/>
      <c r="E1784"/>
    </row>
    <row r="1785" spans="1:5" x14ac:dyDescent="0.25">
      <c r="A1785"/>
      <c r="B1785"/>
      <c r="C1785"/>
      <c r="D1785"/>
      <c r="E1785"/>
    </row>
    <row r="1786" spans="1:5" x14ac:dyDescent="0.25">
      <c r="A1786"/>
      <c r="B1786"/>
      <c r="C1786"/>
      <c r="D1786"/>
      <c r="E1786"/>
    </row>
    <row r="1787" spans="1:5" x14ac:dyDescent="0.25">
      <c r="A1787"/>
      <c r="B1787"/>
      <c r="C1787"/>
      <c r="D1787"/>
      <c r="E1787"/>
    </row>
    <row r="1788" spans="1:5" x14ac:dyDescent="0.25">
      <c r="A1788"/>
      <c r="B1788"/>
      <c r="C1788"/>
      <c r="D1788"/>
      <c r="E1788"/>
    </row>
    <row r="1789" spans="1:5" x14ac:dyDescent="0.25">
      <c r="A1789"/>
      <c r="B1789"/>
      <c r="C1789"/>
      <c r="D1789"/>
      <c r="E1789"/>
    </row>
    <row r="1790" spans="1:5" x14ac:dyDescent="0.25">
      <c r="A1790"/>
      <c r="B1790"/>
      <c r="C1790"/>
      <c r="D1790"/>
      <c r="E1790"/>
    </row>
    <row r="1791" spans="1:5" x14ac:dyDescent="0.25">
      <c r="A1791"/>
      <c r="B1791"/>
      <c r="C1791"/>
      <c r="D1791"/>
      <c r="E1791"/>
    </row>
    <row r="1792" spans="1:5" x14ac:dyDescent="0.25">
      <c r="A1792"/>
      <c r="B1792"/>
      <c r="C1792"/>
      <c r="D1792"/>
      <c r="E1792"/>
    </row>
    <row r="1793" spans="1:5" x14ac:dyDescent="0.25">
      <c r="A1793"/>
      <c r="B1793"/>
      <c r="C1793"/>
      <c r="D1793"/>
      <c r="E1793"/>
    </row>
    <row r="1794" spans="1:5" x14ac:dyDescent="0.25">
      <c r="A1794"/>
      <c r="B1794"/>
      <c r="C1794"/>
      <c r="D1794"/>
      <c r="E1794"/>
    </row>
    <row r="1795" spans="1:5" x14ac:dyDescent="0.25">
      <c r="A1795"/>
      <c r="B1795"/>
      <c r="C1795"/>
      <c r="D1795"/>
      <c r="E1795"/>
    </row>
    <row r="1796" spans="1:5" x14ac:dyDescent="0.25">
      <c r="A1796"/>
      <c r="B1796"/>
      <c r="C1796"/>
      <c r="D1796"/>
      <c r="E1796"/>
    </row>
    <row r="1797" spans="1:5" x14ac:dyDescent="0.25">
      <c r="A1797"/>
      <c r="B1797"/>
      <c r="C1797"/>
      <c r="D1797"/>
      <c r="E1797"/>
    </row>
    <row r="1798" spans="1:5" x14ac:dyDescent="0.25">
      <c r="A1798"/>
      <c r="B1798"/>
      <c r="C1798"/>
      <c r="D1798"/>
      <c r="E1798"/>
    </row>
    <row r="1799" spans="1:5" x14ac:dyDescent="0.25">
      <c r="A1799"/>
      <c r="B1799"/>
      <c r="C1799"/>
      <c r="D1799"/>
      <c r="E1799"/>
    </row>
    <row r="1800" spans="1:5" x14ac:dyDescent="0.25">
      <c r="A1800"/>
      <c r="B1800"/>
      <c r="C1800"/>
      <c r="D1800"/>
      <c r="E1800"/>
    </row>
    <row r="1801" spans="1:5" x14ac:dyDescent="0.25">
      <c r="A1801"/>
      <c r="B1801"/>
      <c r="C1801"/>
      <c r="D1801"/>
      <c r="E1801"/>
    </row>
    <row r="1802" spans="1:5" x14ac:dyDescent="0.25">
      <c r="A1802"/>
      <c r="B1802"/>
      <c r="C1802"/>
      <c r="D1802"/>
      <c r="E1802"/>
    </row>
    <row r="1803" spans="1:5" x14ac:dyDescent="0.25">
      <c r="A1803"/>
      <c r="B1803"/>
      <c r="C1803"/>
      <c r="D1803"/>
      <c r="E1803"/>
    </row>
    <row r="1804" spans="1:5" x14ac:dyDescent="0.25">
      <c r="A1804"/>
      <c r="B1804"/>
      <c r="C1804"/>
      <c r="D1804"/>
      <c r="E1804"/>
    </row>
    <row r="1805" spans="1:5" x14ac:dyDescent="0.25">
      <c r="A1805"/>
      <c r="B1805"/>
      <c r="C1805"/>
      <c r="D1805"/>
      <c r="E1805"/>
    </row>
    <row r="1806" spans="1:5" x14ac:dyDescent="0.25">
      <c r="A1806"/>
      <c r="B1806"/>
      <c r="C1806"/>
      <c r="D1806"/>
      <c r="E1806"/>
    </row>
    <row r="1807" spans="1:5" x14ac:dyDescent="0.25">
      <c r="A1807"/>
      <c r="B1807"/>
      <c r="C1807"/>
      <c r="D1807"/>
      <c r="E1807"/>
    </row>
    <row r="1808" spans="1:5" x14ac:dyDescent="0.25">
      <c r="A1808"/>
      <c r="B1808"/>
      <c r="C1808"/>
      <c r="D1808"/>
      <c r="E1808"/>
    </row>
    <row r="1809" spans="1:5" x14ac:dyDescent="0.25">
      <c r="A1809"/>
      <c r="B1809"/>
      <c r="C1809"/>
      <c r="D1809"/>
      <c r="E1809"/>
    </row>
    <row r="1810" spans="1:5" x14ac:dyDescent="0.25">
      <c r="A1810"/>
      <c r="B1810"/>
      <c r="C1810"/>
      <c r="D1810"/>
      <c r="E1810"/>
    </row>
    <row r="1811" spans="1:5" x14ac:dyDescent="0.25">
      <c r="A1811"/>
      <c r="B1811"/>
      <c r="C1811"/>
      <c r="D1811"/>
      <c r="E1811"/>
    </row>
    <row r="1812" spans="1:5" x14ac:dyDescent="0.25">
      <c r="A1812"/>
      <c r="B1812"/>
      <c r="C1812"/>
      <c r="D1812"/>
      <c r="E1812"/>
    </row>
    <row r="1813" spans="1:5" x14ac:dyDescent="0.25">
      <c r="A1813"/>
      <c r="B1813"/>
      <c r="C1813"/>
      <c r="D1813"/>
      <c r="E1813"/>
    </row>
    <row r="1814" spans="1:5" x14ac:dyDescent="0.25">
      <c r="A1814"/>
      <c r="B1814"/>
      <c r="C1814"/>
      <c r="D1814"/>
      <c r="E1814"/>
    </row>
    <row r="1815" spans="1:5" x14ac:dyDescent="0.25">
      <c r="A1815"/>
      <c r="B1815"/>
      <c r="C1815"/>
      <c r="D1815"/>
      <c r="E1815"/>
    </row>
    <row r="1816" spans="1:5" x14ac:dyDescent="0.25">
      <c r="A1816"/>
      <c r="B1816"/>
      <c r="C1816"/>
      <c r="D1816"/>
      <c r="E1816"/>
    </row>
    <row r="1817" spans="1:5" x14ac:dyDescent="0.25">
      <c r="A1817"/>
      <c r="B1817"/>
      <c r="C1817"/>
      <c r="D1817"/>
      <c r="E1817"/>
    </row>
    <row r="1818" spans="1:5" x14ac:dyDescent="0.25">
      <c r="A1818"/>
      <c r="B1818"/>
      <c r="C1818"/>
      <c r="D1818"/>
      <c r="E1818"/>
    </row>
    <row r="1819" spans="1:5" x14ac:dyDescent="0.25">
      <c r="A1819"/>
      <c r="B1819"/>
      <c r="C1819"/>
      <c r="D1819"/>
      <c r="E1819"/>
    </row>
    <row r="1820" spans="1:5" x14ac:dyDescent="0.25">
      <c r="A1820"/>
      <c r="B1820"/>
      <c r="C1820"/>
      <c r="D1820"/>
      <c r="E1820"/>
    </row>
    <row r="1821" spans="1:5" x14ac:dyDescent="0.25">
      <c r="A1821"/>
      <c r="B1821"/>
      <c r="C1821"/>
      <c r="D1821"/>
      <c r="E1821"/>
    </row>
    <row r="1822" spans="1:5" x14ac:dyDescent="0.25">
      <c r="A1822"/>
      <c r="B1822"/>
      <c r="C1822"/>
      <c r="D1822"/>
      <c r="E1822"/>
    </row>
    <row r="1823" spans="1:5" x14ac:dyDescent="0.25">
      <c r="A1823"/>
      <c r="B1823"/>
      <c r="C1823"/>
      <c r="D1823"/>
      <c r="E1823"/>
    </row>
    <row r="1824" spans="1:5" x14ac:dyDescent="0.25">
      <c r="A1824"/>
      <c r="B1824"/>
      <c r="C1824"/>
      <c r="D1824"/>
      <c r="E1824"/>
    </row>
    <row r="1825" spans="1:5" x14ac:dyDescent="0.25">
      <c r="A1825"/>
      <c r="B1825"/>
      <c r="C1825"/>
      <c r="D1825"/>
      <c r="E1825"/>
    </row>
    <row r="1826" spans="1:5" x14ac:dyDescent="0.25">
      <c r="A1826"/>
      <c r="B1826"/>
      <c r="C1826"/>
      <c r="D1826"/>
      <c r="E1826"/>
    </row>
    <row r="1827" spans="1:5" x14ac:dyDescent="0.25">
      <c r="A1827"/>
      <c r="B1827"/>
      <c r="C1827"/>
      <c r="D1827"/>
      <c r="E1827"/>
    </row>
    <row r="1828" spans="1:5" x14ac:dyDescent="0.25">
      <c r="A1828"/>
      <c r="B1828"/>
      <c r="C1828"/>
      <c r="D1828"/>
      <c r="E1828"/>
    </row>
    <row r="1829" spans="1:5" x14ac:dyDescent="0.25">
      <c r="A1829"/>
      <c r="B1829"/>
      <c r="C1829"/>
      <c r="D1829"/>
      <c r="E1829"/>
    </row>
    <row r="1830" spans="1:5" x14ac:dyDescent="0.25">
      <c r="A1830"/>
      <c r="B1830"/>
      <c r="C1830"/>
      <c r="D1830"/>
      <c r="E1830"/>
    </row>
    <row r="1831" spans="1:5" x14ac:dyDescent="0.25">
      <c r="A1831"/>
      <c r="B1831"/>
      <c r="C1831"/>
      <c r="D1831"/>
      <c r="E1831"/>
    </row>
    <row r="1832" spans="1:5" x14ac:dyDescent="0.25">
      <c r="A1832"/>
      <c r="B1832"/>
      <c r="C1832"/>
      <c r="D1832"/>
      <c r="E1832"/>
    </row>
    <row r="1833" spans="1:5" x14ac:dyDescent="0.25">
      <c r="A1833"/>
      <c r="B1833"/>
      <c r="C1833"/>
      <c r="D1833"/>
      <c r="E1833"/>
    </row>
    <row r="1834" spans="1:5" x14ac:dyDescent="0.25">
      <c r="A1834"/>
      <c r="B1834"/>
      <c r="C1834"/>
      <c r="D1834"/>
      <c r="E1834"/>
    </row>
    <row r="1835" spans="1:5" x14ac:dyDescent="0.25">
      <c r="A1835"/>
      <c r="B1835"/>
      <c r="C1835"/>
      <c r="D1835"/>
      <c r="E1835"/>
    </row>
    <row r="1836" spans="1:5" x14ac:dyDescent="0.25">
      <c r="A1836"/>
      <c r="B1836"/>
      <c r="C1836"/>
      <c r="D1836"/>
      <c r="E1836"/>
    </row>
    <row r="1837" spans="1:5" x14ac:dyDescent="0.25">
      <c r="A1837"/>
      <c r="B1837"/>
      <c r="C1837"/>
      <c r="D1837"/>
      <c r="E1837"/>
    </row>
    <row r="1838" spans="1:5" x14ac:dyDescent="0.25">
      <c r="A1838"/>
      <c r="B1838"/>
      <c r="C1838"/>
      <c r="D1838"/>
      <c r="E1838"/>
    </row>
    <row r="1839" spans="1:5" x14ac:dyDescent="0.25">
      <c r="A1839"/>
      <c r="B1839"/>
      <c r="C1839"/>
      <c r="D1839"/>
      <c r="E1839"/>
    </row>
    <row r="1840" spans="1:5" x14ac:dyDescent="0.25">
      <c r="A1840"/>
      <c r="B1840"/>
      <c r="C1840"/>
      <c r="D1840"/>
      <c r="E1840"/>
    </row>
    <row r="1841" spans="1:5" x14ac:dyDescent="0.25">
      <c r="A1841"/>
      <c r="B1841"/>
      <c r="C1841"/>
      <c r="D1841"/>
      <c r="E1841"/>
    </row>
    <row r="1842" spans="1:5" x14ac:dyDescent="0.25">
      <c r="A1842"/>
      <c r="B1842"/>
      <c r="C1842"/>
      <c r="D1842"/>
      <c r="E1842"/>
    </row>
    <row r="1843" spans="1:5" x14ac:dyDescent="0.25">
      <c r="A1843"/>
      <c r="B1843"/>
      <c r="C1843"/>
      <c r="D1843"/>
      <c r="E1843"/>
    </row>
    <row r="1844" spans="1:5" x14ac:dyDescent="0.25">
      <c r="A1844"/>
      <c r="B1844"/>
      <c r="C1844"/>
      <c r="D1844"/>
      <c r="E1844"/>
    </row>
    <row r="1845" spans="1:5" x14ac:dyDescent="0.25">
      <c r="A1845"/>
      <c r="B1845"/>
      <c r="C1845"/>
      <c r="D1845"/>
      <c r="E1845"/>
    </row>
    <row r="1846" spans="1:5" x14ac:dyDescent="0.25">
      <c r="A1846"/>
      <c r="B1846"/>
      <c r="C1846"/>
      <c r="D1846"/>
      <c r="E1846"/>
    </row>
    <row r="1847" spans="1:5" x14ac:dyDescent="0.25">
      <c r="A1847"/>
      <c r="B1847"/>
      <c r="C1847"/>
      <c r="D1847"/>
      <c r="E1847"/>
    </row>
    <row r="1848" spans="1:5" x14ac:dyDescent="0.25">
      <c r="A1848"/>
      <c r="B1848"/>
      <c r="C1848"/>
      <c r="D1848"/>
      <c r="E1848"/>
    </row>
    <row r="1849" spans="1:5" x14ac:dyDescent="0.25">
      <c r="A1849"/>
      <c r="B1849"/>
      <c r="C1849"/>
      <c r="D1849"/>
      <c r="E1849"/>
    </row>
    <row r="1850" spans="1:5" x14ac:dyDescent="0.25">
      <c r="A1850"/>
      <c r="B1850"/>
      <c r="C1850"/>
      <c r="D1850"/>
      <c r="E1850"/>
    </row>
    <row r="1851" spans="1:5" x14ac:dyDescent="0.25">
      <c r="A1851"/>
      <c r="B1851"/>
      <c r="C1851"/>
      <c r="D1851"/>
      <c r="E1851"/>
    </row>
    <row r="1852" spans="1:5" x14ac:dyDescent="0.25">
      <c r="A1852"/>
      <c r="B1852"/>
      <c r="C1852"/>
      <c r="D1852"/>
      <c r="E1852"/>
    </row>
    <row r="1853" spans="1:5" x14ac:dyDescent="0.25">
      <c r="A1853"/>
      <c r="B1853"/>
      <c r="C1853"/>
      <c r="D1853"/>
      <c r="E1853"/>
    </row>
    <row r="1854" spans="1:5" x14ac:dyDescent="0.25">
      <c r="A1854"/>
      <c r="B1854"/>
      <c r="C1854"/>
      <c r="D1854"/>
      <c r="E1854"/>
    </row>
    <row r="1855" spans="1:5" x14ac:dyDescent="0.25">
      <c r="A1855"/>
      <c r="B1855"/>
      <c r="C1855"/>
      <c r="D1855"/>
      <c r="E1855"/>
    </row>
    <row r="1856" spans="1:5" x14ac:dyDescent="0.25">
      <c r="A1856"/>
      <c r="B1856"/>
      <c r="C1856"/>
      <c r="D1856"/>
      <c r="E1856"/>
    </row>
    <row r="1857" spans="1:5" x14ac:dyDescent="0.25">
      <c r="A1857"/>
      <c r="B1857"/>
      <c r="C1857"/>
      <c r="D1857"/>
      <c r="E1857"/>
    </row>
    <row r="1858" spans="1:5" x14ac:dyDescent="0.25">
      <c r="A1858"/>
      <c r="B1858"/>
      <c r="C1858"/>
      <c r="D1858"/>
      <c r="E1858"/>
    </row>
    <row r="1859" spans="1:5" x14ac:dyDescent="0.25">
      <c r="A1859"/>
      <c r="B1859"/>
      <c r="C1859"/>
      <c r="D1859"/>
      <c r="E1859"/>
    </row>
    <row r="1860" spans="1:5" x14ac:dyDescent="0.25">
      <c r="A1860"/>
      <c r="B1860"/>
      <c r="C1860"/>
      <c r="D1860"/>
      <c r="E1860"/>
    </row>
    <row r="1861" spans="1:5" x14ac:dyDescent="0.25">
      <c r="A1861"/>
      <c r="B1861"/>
      <c r="C1861"/>
      <c r="D1861"/>
      <c r="E1861"/>
    </row>
    <row r="1862" spans="1:5" x14ac:dyDescent="0.25">
      <c r="A1862"/>
      <c r="B1862"/>
      <c r="C1862"/>
      <c r="D1862"/>
      <c r="E1862"/>
    </row>
    <row r="1863" spans="1:5" x14ac:dyDescent="0.25">
      <c r="A1863"/>
      <c r="B1863"/>
      <c r="C1863"/>
      <c r="D1863"/>
      <c r="E1863"/>
    </row>
    <row r="1864" spans="1:5" x14ac:dyDescent="0.25">
      <c r="A1864"/>
      <c r="B1864"/>
      <c r="C1864"/>
      <c r="D1864"/>
      <c r="E1864"/>
    </row>
    <row r="1865" spans="1:5" x14ac:dyDescent="0.25">
      <c r="A1865"/>
      <c r="B1865"/>
      <c r="C1865"/>
      <c r="D1865"/>
      <c r="E1865"/>
    </row>
    <row r="1866" spans="1:5" x14ac:dyDescent="0.25">
      <c r="A1866"/>
      <c r="B1866"/>
      <c r="C1866"/>
      <c r="D1866"/>
      <c r="E1866"/>
    </row>
    <row r="1867" spans="1:5" x14ac:dyDescent="0.25">
      <c r="A1867"/>
      <c r="B1867"/>
      <c r="C1867"/>
      <c r="D1867"/>
      <c r="E1867"/>
    </row>
    <row r="1868" spans="1:5" x14ac:dyDescent="0.25">
      <c r="A1868"/>
      <c r="B1868"/>
      <c r="C1868"/>
      <c r="D1868"/>
      <c r="E1868"/>
    </row>
    <row r="1869" spans="1:5" x14ac:dyDescent="0.25">
      <c r="A1869"/>
      <c r="B1869"/>
      <c r="C1869"/>
      <c r="D1869"/>
      <c r="E1869"/>
    </row>
    <row r="1870" spans="1:5" x14ac:dyDescent="0.25">
      <c r="A1870"/>
      <c r="B1870"/>
      <c r="C1870"/>
      <c r="D1870"/>
      <c r="E1870"/>
    </row>
    <row r="1871" spans="1:5" x14ac:dyDescent="0.25">
      <c r="A1871"/>
      <c r="B1871"/>
      <c r="C1871"/>
      <c r="D1871"/>
      <c r="E1871"/>
    </row>
    <row r="1872" spans="1:5" x14ac:dyDescent="0.25">
      <c r="A1872"/>
      <c r="B1872"/>
      <c r="C1872"/>
      <c r="D1872"/>
      <c r="E1872"/>
    </row>
    <row r="1873" spans="1:5" x14ac:dyDescent="0.25">
      <c r="A1873"/>
      <c r="B1873"/>
      <c r="C1873"/>
      <c r="D1873"/>
      <c r="E1873"/>
    </row>
    <row r="1874" spans="1:5" x14ac:dyDescent="0.25">
      <c r="A1874"/>
      <c r="B1874"/>
      <c r="C1874"/>
      <c r="D1874"/>
      <c r="E1874"/>
    </row>
    <row r="1875" spans="1:5" x14ac:dyDescent="0.25">
      <c r="A1875"/>
      <c r="B1875"/>
      <c r="C1875"/>
      <c r="D1875"/>
      <c r="E1875"/>
    </row>
    <row r="1876" spans="1:5" x14ac:dyDescent="0.25">
      <c r="A1876"/>
      <c r="B1876"/>
      <c r="C1876"/>
      <c r="D1876"/>
      <c r="E1876"/>
    </row>
    <row r="1877" spans="1:5" x14ac:dyDescent="0.25">
      <c r="A1877"/>
      <c r="B1877"/>
      <c r="C1877"/>
      <c r="D1877"/>
      <c r="E1877"/>
    </row>
    <row r="1878" spans="1:5" x14ac:dyDescent="0.25">
      <c r="A1878"/>
      <c r="B1878"/>
      <c r="C1878"/>
      <c r="D1878"/>
      <c r="E1878"/>
    </row>
    <row r="1879" spans="1:5" x14ac:dyDescent="0.25">
      <c r="A1879"/>
      <c r="B1879"/>
      <c r="C1879"/>
      <c r="D1879"/>
      <c r="E1879"/>
    </row>
    <row r="1880" spans="1:5" x14ac:dyDescent="0.25">
      <c r="A1880"/>
      <c r="B1880"/>
      <c r="C1880"/>
      <c r="D1880"/>
      <c r="E1880"/>
    </row>
    <row r="1881" spans="1:5" x14ac:dyDescent="0.25">
      <c r="A1881"/>
      <c r="B1881"/>
      <c r="C1881"/>
      <c r="D1881"/>
      <c r="E1881"/>
    </row>
    <row r="1882" spans="1:5" x14ac:dyDescent="0.25">
      <c r="A1882"/>
      <c r="B1882"/>
      <c r="C1882"/>
      <c r="D1882"/>
      <c r="E1882"/>
    </row>
    <row r="1883" spans="1:5" x14ac:dyDescent="0.25">
      <c r="A1883"/>
      <c r="B1883"/>
      <c r="C1883"/>
      <c r="D1883"/>
      <c r="E1883"/>
    </row>
    <row r="1884" spans="1:5" x14ac:dyDescent="0.25">
      <c r="A1884"/>
      <c r="B1884"/>
      <c r="C1884"/>
      <c r="D1884"/>
      <c r="E1884"/>
    </row>
    <row r="1885" spans="1:5" x14ac:dyDescent="0.25">
      <c r="A1885"/>
      <c r="B1885"/>
      <c r="C1885"/>
      <c r="D1885"/>
      <c r="E1885"/>
    </row>
    <row r="1886" spans="1:5" x14ac:dyDescent="0.25">
      <c r="A1886"/>
      <c r="B1886"/>
      <c r="C1886"/>
      <c r="D1886"/>
      <c r="E1886"/>
    </row>
    <row r="1887" spans="1:5" x14ac:dyDescent="0.25">
      <c r="A1887"/>
      <c r="B1887"/>
      <c r="C1887"/>
      <c r="D1887"/>
      <c r="E1887"/>
    </row>
    <row r="1888" spans="1:5" x14ac:dyDescent="0.25">
      <c r="A1888"/>
      <c r="B1888"/>
      <c r="C1888"/>
      <c r="D1888"/>
      <c r="E1888"/>
    </row>
    <row r="1889" spans="1:5" x14ac:dyDescent="0.25">
      <c r="A1889"/>
      <c r="B1889"/>
      <c r="C1889"/>
      <c r="D1889"/>
      <c r="E1889"/>
    </row>
    <row r="1890" spans="1:5" x14ac:dyDescent="0.25">
      <c r="A1890"/>
      <c r="B1890"/>
      <c r="C1890"/>
      <c r="D1890"/>
      <c r="E1890"/>
    </row>
    <row r="1891" spans="1:5" x14ac:dyDescent="0.25">
      <c r="A1891"/>
      <c r="B1891"/>
      <c r="C1891"/>
      <c r="D1891"/>
      <c r="E1891"/>
    </row>
    <row r="1892" spans="1:5" x14ac:dyDescent="0.25">
      <c r="A1892"/>
      <c r="B1892"/>
      <c r="C1892"/>
      <c r="D1892"/>
      <c r="E1892"/>
    </row>
    <row r="1893" spans="1:5" x14ac:dyDescent="0.25">
      <c r="A1893"/>
      <c r="B1893"/>
      <c r="C1893"/>
      <c r="D1893"/>
      <c r="E1893"/>
    </row>
    <row r="1894" spans="1:5" x14ac:dyDescent="0.25">
      <c r="A1894"/>
      <c r="B1894"/>
      <c r="C1894"/>
      <c r="D1894"/>
      <c r="E1894"/>
    </row>
    <row r="1895" spans="1:5" x14ac:dyDescent="0.25">
      <c r="A1895"/>
      <c r="B1895"/>
      <c r="C1895"/>
      <c r="D1895"/>
      <c r="E1895"/>
    </row>
    <row r="1896" spans="1:5" x14ac:dyDescent="0.25">
      <c r="A1896"/>
      <c r="B1896"/>
      <c r="C1896"/>
      <c r="D1896"/>
      <c r="E1896"/>
    </row>
    <row r="1897" spans="1:5" x14ac:dyDescent="0.25">
      <c r="A1897"/>
      <c r="B1897"/>
      <c r="C1897"/>
      <c r="D1897"/>
      <c r="E1897"/>
    </row>
    <row r="1898" spans="1:5" x14ac:dyDescent="0.25">
      <c r="A1898"/>
      <c r="B1898"/>
      <c r="C1898"/>
      <c r="D1898"/>
      <c r="E1898"/>
    </row>
    <row r="1899" spans="1:5" x14ac:dyDescent="0.25">
      <c r="A1899"/>
      <c r="B1899"/>
      <c r="C1899"/>
      <c r="D1899"/>
      <c r="E1899"/>
    </row>
    <row r="1900" spans="1:5" x14ac:dyDescent="0.25">
      <c r="A1900"/>
      <c r="B1900"/>
      <c r="C1900"/>
      <c r="D1900"/>
      <c r="E1900"/>
    </row>
    <row r="1901" spans="1:5" x14ac:dyDescent="0.25">
      <c r="A1901"/>
      <c r="B1901"/>
      <c r="C1901"/>
      <c r="D1901"/>
      <c r="E1901"/>
    </row>
    <row r="1902" spans="1:5" x14ac:dyDescent="0.25">
      <c r="A1902"/>
      <c r="B1902"/>
      <c r="C1902"/>
      <c r="D1902"/>
      <c r="E1902"/>
    </row>
    <row r="1903" spans="1:5" x14ac:dyDescent="0.25">
      <c r="A1903"/>
      <c r="B1903"/>
      <c r="C1903"/>
      <c r="D1903"/>
      <c r="E1903"/>
    </row>
    <row r="1904" spans="1:5" x14ac:dyDescent="0.25">
      <c r="A1904"/>
      <c r="B1904"/>
      <c r="C1904"/>
      <c r="D1904"/>
      <c r="E1904"/>
    </row>
    <row r="1905" spans="1:5" x14ac:dyDescent="0.25">
      <c r="A1905"/>
      <c r="B1905"/>
      <c r="C1905"/>
      <c r="D1905"/>
      <c r="E1905"/>
    </row>
    <row r="1906" spans="1:5" x14ac:dyDescent="0.25">
      <c r="A1906"/>
      <c r="B1906"/>
      <c r="C1906"/>
      <c r="D1906"/>
      <c r="E1906"/>
    </row>
    <row r="1907" spans="1:5" x14ac:dyDescent="0.25">
      <c r="A1907"/>
      <c r="B1907"/>
      <c r="C1907"/>
      <c r="D1907"/>
      <c r="E1907"/>
    </row>
    <row r="1908" spans="1:5" x14ac:dyDescent="0.25">
      <c r="A1908"/>
      <c r="B1908"/>
      <c r="C1908"/>
      <c r="D1908"/>
      <c r="E1908"/>
    </row>
    <row r="1909" spans="1:5" x14ac:dyDescent="0.25">
      <c r="A1909"/>
      <c r="B1909"/>
      <c r="C1909"/>
      <c r="D1909"/>
      <c r="E1909"/>
    </row>
    <row r="1910" spans="1:5" x14ac:dyDescent="0.25">
      <c r="A1910"/>
      <c r="B1910"/>
      <c r="C1910"/>
      <c r="D1910"/>
      <c r="E1910"/>
    </row>
    <row r="1911" spans="1:5" x14ac:dyDescent="0.25">
      <c r="A1911"/>
      <c r="B1911"/>
      <c r="C1911"/>
      <c r="D1911"/>
      <c r="E1911"/>
    </row>
    <row r="1912" spans="1:5" x14ac:dyDescent="0.25">
      <c r="A1912"/>
      <c r="B1912"/>
      <c r="C1912"/>
      <c r="D1912"/>
      <c r="E1912"/>
    </row>
    <row r="1913" spans="1:5" x14ac:dyDescent="0.25">
      <c r="A1913"/>
      <c r="B1913"/>
      <c r="C1913"/>
      <c r="D1913"/>
      <c r="E1913"/>
    </row>
    <row r="1914" spans="1:5" x14ac:dyDescent="0.25">
      <c r="A1914"/>
      <c r="B1914"/>
      <c r="C1914"/>
      <c r="D1914"/>
      <c r="E1914"/>
    </row>
    <row r="1915" spans="1:5" x14ac:dyDescent="0.25">
      <c r="A1915"/>
      <c r="B1915"/>
      <c r="C1915"/>
      <c r="D1915"/>
      <c r="E1915"/>
    </row>
    <row r="1916" spans="1:5" x14ac:dyDescent="0.25">
      <c r="A1916"/>
      <c r="B1916"/>
      <c r="C1916"/>
      <c r="D1916"/>
      <c r="E1916"/>
    </row>
    <row r="1917" spans="1:5" x14ac:dyDescent="0.25">
      <c r="A1917"/>
      <c r="B1917"/>
      <c r="C1917"/>
      <c r="D1917"/>
      <c r="E1917"/>
    </row>
    <row r="1918" spans="1:5" x14ac:dyDescent="0.25">
      <c r="A1918"/>
      <c r="B1918"/>
      <c r="C1918"/>
      <c r="D1918"/>
      <c r="E1918"/>
    </row>
    <row r="1919" spans="1:5" x14ac:dyDescent="0.25">
      <c r="A1919"/>
      <c r="B1919"/>
      <c r="C1919"/>
      <c r="D1919"/>
      <c r="E1919"/>
    </row>
    <row r="1920" spans="1:5" x14ac:dyDescent="0.25">
      <c r="A1920"/>
      <c r="B1920"/>
      <c r="C1920"/>
      <c r="D1920"/>
      <c r="E1920"/>
    </row>
    <row r="1921" spans="1:5" x14ac:dyDescent="0.25">
      <c r="A1921"/>
      <c r="B1921"/>
      <c r="C1921"/>
      <c r="D1921"/>
      <c r="E1921"/>
    </row>
    <row r="1922" spans="1:5" x14ac:dyDescent="0.25">
      <c r="A1922"/>
      <c r="B1922"/>
      <c r="C1922"/>
      <c r="D1922"/>
      <c r="E1922"/>
    </row>
    <row r="1923" spans="1:5" x14ac:dyDescent="0.25">
      <c r="A1923"/>
      <c r="B1923"/>
      <c r="C1923"/>
      <c r="D1923"/>
      <c r="E1923"/>
    </row>
    <row r="1924" spans="1:5" x14ac:dyDescent="0.25">
      <c r="A1924"/>
      <c r="B1924"/>
      <c r="C1924"/>
      <c r="D1924"/>
      <c r="E1924"/>
    </row>
    <row r="1925" spans="1:5" x14ac:dyDescent="0.25">
      <c r="A1925"/>
      <c r="B1925"/>
      <c r="C1925"/>
      <c r="D1925"/>
      <c r="E1925"/>
    </row>
    <row r="1926" spans="1:5" x14ac:dyDescent="0.25">
      <c r="A1926"/>
      <c r="B1926"/>
      <c r="C1926"/>
      <c r="D1926"/>
      <c r="E1926"/>
    </row>
    <row r="1927" spans="1:5" x14ac:dyDescent="0.25">
      <c r="A1927"/>
      <c r="B1927"/>
      <c r="C1927"/>
      <c r="D1927"/>
      <c r="E1927"/>
    </row>
    <row r="1928" spans="1:5" x14ac:dyDescent="0.25">
      <c r="A1928"/>
      <c r="B1928"/>
      <c r="C1928"/>
      <c r="D1928"/>
      <c r="E1928"/>
    </row>
    <row r="1929" spans="1:5" x14ac:dyDescent="0.25">
      <c r="A1929"/>
      <c r="B1929"/>
      <c r="C1929"/>
      <c r="D1929"/>
      <c r="E1929"/>
    </row>
    <row r="1930" spans="1:5" x14ac:dyDescent="0.25">
      <c r="A1930"/>
      <c r="B1930"/>
      <c r="C1930"/>
      <c r="D1930"/>
      <c r="E1930"/>
    </row>
    <row r="1931" spans="1:5" x14ac:dyDescent="0.25">
      <c r="A1931"/>
      <c r="B1931"/>
      <c r="C1931"/>
      <c r="D1931"/>
      <c r="E1931"/>
    </row>
    <row r="1932" spans="1:5" x14ac:dyDescent="0.25">
      <c r="A1932"/>
      <c r="B1932"/>
      <c r="C1932"/>
      <c r="D1932"/>
      <c r="E1932"/>
    </row>
    <row r="1933" spans="1:5" x14ac:dyDescent="0.25">
      <c r="A1933"/>
      <c r="B1933"/>
      <c r="C1933"/>
      <c r="D1933"/>
      <c r="E1933"/>
    </row>
    <row r="1934" spans="1:5" x14ac:dyDescent="0.25">
      <c r="A1934"/>
      <c r="B1934"/>
      <c r="C1934"/>
      <c r="D1934"/>
      <c r="E1934"/>
    </row>
    <row r="1935" spans="1:5" x14ac:dyDescent="0.25">
      <c r="A1935"/>
      <c r="B1935"/>
      <c r="C1935"/>
      <c r="D1935"/>
      <c r="E1935"/>
    </row>
    <row r="1936" spans="1:5" x14ac:dyDescent="0.25">
      <c r="A1936"/>
      <c r="B1936"/>
      <c r="C1936"/>
      <c r="D1936"/>
      <c r="E1936"/>
    </row>
    <row r="1937" spans="1:5" x14ac:dyDescent="0.25">
      <c r="A1937"/>
      <c r="B1937"/>
      <c r="C1937"/>
      <c r="D1937"/>
      <c r="E1937"/>
    </row>
    <row r="1938" spans="1:5" x14ac:dyDescent="0.25">
      <c r="A1938"/>
      <c r="B1938"/>
      <c r="C1938"/>
      <c r="D1938"/>
      <c r="E1938"/>
    </row>
    <row r="1939" spans="1:5" x14ac:dyDescent="0.25">
      <c r="A1939"/>
      <c r="B1939"/>
      <c r="C1939"/>
      <c r="D1939"/>
      <c r="E1939"/>
    </row>
    <row r="1940" spans="1:5" x14ac:dyDescent="0.25">
      <c r="A1940"/>
      <c r="B1940"/>
      <c r="C1940"/>
      <c r="D1940"/>
      <c r="E1940"/>
    </row>
    <row r="1941" spans="1:5" x14ac:dyDescent="0.25">
      <c r="A1941"/>
      <c r="B1941"/>
      <c r="C1941"/>
      <c r="D1941"/>
      <c r="E1941"/>
    </row>
    <row r="1942" spans="1:5" x14ac:dyDescent="0.25">
      <c r="A1942"/>
      <c r="B1942"/>
      <c r="C1942"/>
      <c r="D1942"/>
      <c r="E1942"/>
    </row>
    <row r="1943" spans="1:5" x14ac:dyDescent="0.25">
      <c r="A1943"/>
      <c r="B1943"/>
      <c r="C1943"/>
      <c r="D1943"/>
      <c r="E1943"/>
    </row>
    <row r="1944" spans="1:5" x14ac:dyDescent="0.25">
      <c r="A1944"/>
      <c r="B1944"/>
      <c r="C1944"/>
      <c r="D1944"/>
      <c r="E1944"/>
    </row>
    <row r="1945" spans="1:5" x14ac:dyDescent="0.25">
      <c r="A1945"/>
      <c r="B1945"/>
      <c r="C1945"/>
      <c r="D1945"/>
      <c r="E1945"/>
    </row>
    <row r="1946" spans="1:5" x14ac:dyDescent="0.25">
      <c r="A1946"/>
      <c r="B1946"/>
      <c r="C1946"/>
      <c r="D1946"/>
      <c r="E1946"/>
    </row>
    <row r="1947" spans="1:5" x14ac:dyDescent="0.25">
      <c r="A1947"/>
      <c r="B1947"/>
      <c r="C1947"/>
      <c r="D1947"/>
      <c r="E1947"/>
    </row>
    <row r="1948" spans="1:5" x14ac:dyDescent="0.25">
      <c r="A1948"/>
      <c r="B1948"/>
      <c r="C1948"/>
      <c r="D1948"/>
      <c r="E1948"/>
    </row>
    <row r="1949" spans="1:5" x14ac:dyDescent="0.25">
      <c r="A1949"/>
      <c r="B1949"/>
      <c r="C1949"/>
      <c r="D1949"/>
      <c r="E1949"/>
    </row>
    <row r="1950" spans="1:5" x14ac:dyDescent="0.25">
      <c r="A1950"/>
      <c r="B1950"/>
      <c r="C1950"/>
      <c r="D1950"/>
      <c r="E1950"/>
    </row>
    <row r="1951" spans="1:5" x14ac:dyDescent="0.25">
      <c r="A1951"/>
      <c r="B1951"/>
      <c r="C1951"/>
      <c r="D1951"/>
      <c r="E1951"/>
    </row>
    <row r="1952" spans="1:5" x14ac:dyDescent="0.25">
      <c r="A1952"/>
      <c r="B1952"/>
      <c r="C1952"/>
      <c r="D1952"/>
      <c r="E1952"/>
    </row>
    <row r="1953" spans="1:5" x14ac:dyDescent="0.25">
      <c r="A1953"/>
      <c r="B1953"/>
      <c r="C1953"/>
      <c r="D1953"/>
      <c r="E1953"/>
    </row>
    <row r="1954" spans="1:5" x14ac:dyDescent="0.25">
      <c r="A1954"/>
      <c r="B1954"/>
      <c r="C1954"/>
      <c r="D1954"/>
      <c r="E1954"/>
    </row>
    <row r="1955" spans="1:5" x14ac:dyDescent="0.25">
      <c r="A1955"/>
      <c r="B1955"/>
      <c r="C1955"/>
      <c r="D1955"/>
      <c r="E1955"/>
    </row>
    <row r="1956" spans="1:5" x14ac:dyDescent="0.25">
      <c r="A1956"/>
      <c r="B1956"/>
      <c r="C1956"/>
      <c r="D1956"/>
      <c r="E1956"/>
    </row>
    <row r="1957" spans="1:5" x14ac:dyDescent="0.25">
      <c r="A1957"/>
      <c r="B1957"/>
      <c r="C1957"/>
      <c r="D1957"/>
      <c r="E1957"/>
    </row>
    <row r="1958" spans="1:5" x14ac:dyDescent="0.25">
      <c r="A1958"/>
      <c r="B1958"/>
      <c r="C1958"/>
      <c r="D1958"/>
      <c r="E1958"/>
    </row>
    <row r="1959" spans="1:5" x14ac:dyDescent="0.25">
      <c r="A1959"/>
      <c r="B1959"/>
      <c r="C1959"/>
      <c r="D1959"/>
      <c r="E1959"/>
    </row>
    <row r="1960" spans="1:5" x14ac:dyDescent="0.25">
      <c r="A1960"/>
      <c r="B1960"/>
      <c r="C1960"/>
      <c r="D1960"/>
      <c r="E1960"/>
    </row>
    <row r="1961" spans="1:5" x14ac:dyDescent="0.25">
      <c r="A1961"/>
      <c r="B1961"/>
      <c r="C1961"/>
      <c r="D1961"/>
      <c r="E1961"/>
    </row>
    <row r="1962" spans="1:5" x14ac:dyDescent="0.25">
      <c r="A1962"/>
      <c r="B1962"/>
      <c r="C1962"/>
      <c r="D1962"/>
      <c r="E1962"/>
    </row>
    <row r="1963" spans="1:5" x14ac:dyDescent="0.25">
      <c r="A1963"/>
      <c r="B1963"/>
      <c r="C1963"/>
      <c r="D1963"/>
      <c r="E1963"/>
    </row>
    <row r="1964" spans="1:5" x14ac:dyDescent="0.25">
      <c r="A1964"/>
      <c r="B1964"/>
      <c r="C1964"/>
      <c r="D1964"/>
      <c r="E1964"/>
    </row>
    <row r="1965" spans="1:5" x14ac:dyDescent="0.25">
      <c r="A1965"/>
      <c r="B1965"/>
      <c r="C1965"/>
      <c r="D1965"/>
      <c r="E1965"/>
    </row>
    <row r="1966" spans="1:5" x14ac:dyDescent="0.25">
      <c r="A1966"/>
      <c r="B1966"/>
      <c r="C1966"/>
      <c r="D1966"/>
      <c r="E1966"/>
    </row>
    <row r="1967" spans="1:5" x14ac:dyDescent="0.25">
      <c r="A1967"/>
      <c r="B1967"/>
      <c r="C1967"/>
      <c r="D1967"/>
      <c r="E1967"/>
    </row>
    <row r="1968" spans="1:5" x14ac:dyDescent="0.25">
      <c r="A1968"/>
      <c r="B1968"/>
      <c r="C1968"/>
      <c r="D1968"/>
      <c r="E1968"/>
    </row>
    <row r="1969" spans="1:5" x14ac:dyDescent="0.25">
      <c r="A1969"/>
      <c r="B1969"/>
      <c r="C1969"/>
      <c r="D1969"/>
      <c r="E1969"/>
    </row>
    <row r="1970" spans="1:5" x14ac:dyDescent="0.25">
      <c r="A1970"/>
      <c r="B1970"/>
      <c r="C1970"/>
      <c r="D1970"/>
      <c r="E1970"/>
    </row>
    <row r="1971" spans="1:5" x14ac:dyDescent="0.25">
      <c r="A1971"/>
      <c r="B1971"/>
      <c r="C1971"/>
      <c r="D1971"/>
      <c r="E1971"/>
    </row>
    <row r="1972" spans="1:5" x14ac:dyDescent="0.25">
      <c r="A1972"/>
      <c r="B1972"/>
      <c r="C1972"/>
      <c r="D1972"/>
      <c r="E1972"/>
    </row>
    <row r="1973" spans="1:5" x14ac:dyDescent="0.25">
      <c r="A1973"/>
      <c r="B1973"/>
      <c r="C1973"/>
      <c r="D1973"/>
      <c r="E1973"/>
    </row>
    <row r="1974" spans="1:5" x14ac:dyDescent="0.25">
      <c r="A1974"/>
      <c r="B1974"/>
      <c r="C1974"/>
      <c r="D1974"/>
      <c r="E1974"/>
    </row>
    <row r="1975" spans="1:5" x14ac:dyDescent="0.25">
      <c r="A1975"/>
      <c r="B1975"/>
      <c r="C1975"/>
      <c r="D1975"/>
      <c r="E1975"/>
    </row>
    <row r="1976" spans="1:5" x14ac:dyDescent="0.25">
      <c r="A1976"/>
      <c r="B1976"/>
      <c r="C1976"/>
      <c r="D1976"/>
      <c r="E1976"/>
    </row>
    <row r="1977" spans="1:5" x14ac:dyDescent="0.25">
      <c r="A1977"/>
      <c r="B1977"/>
      <c r="C1977"/>
      <c r="D1977"/>
      <c r="E1977"/>
    </row>
    <row r="1978" spans="1:5" x14ac:dyDescent="0.25">
      <c r="A1978"/>
      <c r="B1978"/>
      <c r="C1978"/>
      <c r="D1978"/>
      <c r="E1978"/>
    </row>
    <row r="1979" spans="1:5" x14ac:dyDescent="0.25">
      <c r="A1979"/>
      <c r="B1979"/>
      <c r="C1979"/>
      <c r="D1979"/>
      <c r="E1979"/>
    </row>
    <row r="1980" spans="1:5" x14ac:dyDescent="0.25">
      <c r="A1980"/>
      <c r="B1980"/>
      <c r="C1980"/>
      <c r="D1980"/>
      <c r="E1980"/>
    </row>
    <row r="1981" spans="1:5" x14ac:dyDescent="0.25">
      <c r="A1981"/>
      <c r="B1981"/>
      <c r="C1981"/>
      <c r="D1981"/>
      <c r="E1981"/>
    </row>
    <row r="1982" spans="1:5" x14ac:dyDescent="0.25">
      <c r="A1982"/>
      <c r="B1982"/>
      <c r="C1982"/>
      <c r="D1982"/>
      <c r="E1982"/>
    </row>
    <row r="1983" spans="1:5" x14ac:dyDescent="0.25">
      <c r="A1983"/>
      <c r="B1983"/>
      <c r="C1983"/>
      <c r="D1983"/>
      <c r="E1983"/>
    </row>
    <row r="1984" spans="1:5" x14ac:dyDescent="0.25">
      <c r="A1984"/>
      <c r="B1984"/>
      <c r="C1984"/>
      <c r="D1984"/>
      <c r="E1984"/>
    </row>
    <row r="1985" spans="1:5" x14ac:dyDescent="0.25">
      <c r="A1985"/>
      <c r="B1985"/>
      <c r="C1985"/>
      <c r="D1985"/>
      <c r="E1985"/>
    </row>
    <row r="1986" spans="1:5" x14ac:dyDescent="0.25">
      <c r="A1986"/>
      <c r="B1986"/>
      <c r="C1986"/>
      <c r="D1986"/>
      <c r="E1986"/>
    </row>
    <row r="1987" spans="1:5" x14ac:dyDescent="0.25">
      <c r="A1987"/>
      <c r="B1987"/>
      <c r="C1987"/>
      <c r="D1987"/>
      <c r="E1987"/>
    </row>
    <row r="1988" spans="1:5" x14ac:dyDescent="0.25">
      <c r="A1988"/>
      <c r="B1988"/>
      <c r="C1988"/>
      <c r="D1988"/>
      <c r="E1988"/>
    </row>
    <row r="1989" spans="1:5" x14ac:dyDescent="0.25">
      <c r="A1989"/>
      <c r="B1989"/>
      <c r="C1989"/>
      <c r="D1989"/>
      <c r="E1989"/>
    </row>
    <row r="1990" spans="1:5" x14ac:dyDescent="0.25">
      <c r="A1990"/>
      <c r="B1990"/>
      <c r="C1990"/>
      <c r="D1990"/>
      <c r="E1990"/>
    </row>
    <row r="1991" spans="1:5" x14ac:dyDescent="0.25">
      <c r="A1991"/>
      <c r="B1991"/>
      <c r="C1991"/>
      <c r="D1991"/>
      <c r="E1991"/>
    </row>
    <row r="1992" spans="1:5" x14ac:dyDescent="0.25">
      <c r="A1992"/>
      <c r="B1992"/>
      <c r="C1992"/>
      <c r="D1992"/>
      <c r="E1992"/>
    </row>
    <row r="1993" spans="1:5" x14ac:dyDescent="0.25">
      <c r="A1993"/>
      <c r="B1993"/>
      <c r="C1993"/>
      <c r="D1993"/>
      <c r="E1993"/>
    </row>
    <row r="1994" spans="1:5" x14ac:dyDescent="0.25">
      <c r="A1994"/>
      <c r="B1994"/>
      <c r="C1994"/>
      <c r="D1994"/>
      <c r="E1994"/>
    </row>
    <row r="1995" spans="1:5" x14ac:dyDescent="0.25">
      <c r="A1995"/>
      <c r="B1995"/>
      <c r="C1995"/>
      <c r="D1995"/>
      <c r="E1995"/>
    </row>
    <row r="1996" spans="1:5" x14ac:dyDescent="0.25">
      <c r="A1996"/>
      <c r="B1996"/>
      <c r="C1996"/>
      <c r="D1996"/>
      <c r="E1996"/>
    </row>
    <row r="1997" spans="1:5" x14ac:dyDescent="0.25">
      <c r="A1997"/>
      <c r="B1997"/>
      <c r="C1997"/>
      <c r="D1997"/>
      <c r="E1997"/>
    </row>
    <row r="1998" spans="1:5" x14ac:dyDescent="0.25">
      <c r="A1998"/>
      <c r="B1998"/>
      <c r="C1998"/>
      <c r="D1998"/>
      <c r="E1998"/>
    </row>
    <row r="1999" spans="1:5" x14ac:dyDescent="0.25">
      <c r="A1999"/>
      <c r="B1999"/>
      <c r="C1999"/>
      <c r="D1999"/>
      <c r="E1999"/>
    </row>
    <row r="2000" spans="1:5" x14ac:dyDescent="0.25">
      <c r="A2000"/>
      <c r="B2000"/>
      <c r="C2000"/>
      <c r="D2000"/>
      <c r="E2000"/>
    </row>
    <row r="2001" spans="1:5" x14ac:dyDescent="0.25">
      <c r="A2001"/>
      <c r="B2001"/>
      <c r="C2001"/>
      <c r="D2001"/>
      <c r="E2001"/>
    </row>
    <row r="2002" spans="1:5" x14ac:dyDescent="0.25">
      <c r="A2002"/>
      <c r="B2002"/>
      <c r="C2002"/>
      <c r="D2002"/>
      <c r="E2002"/>
    </row>
    <row r="2003" spans="1:5" x14ac:dyDescent="0.25">
      <c r="A2003"/>
      <c r="B2003"/>
      <c r="C2003"/>
      <c r="D2003"/>
      <c r="E2003"/>
    </row>
    <row r="2004" spans="1:5" x14ac:dyDescent="0.25">
      <c r="A2004"/>
      <c r="B2004"/>
      <c r="C2004"/>
      <c r="D2004"/>
      <c r="E2004"/>
    </row>
    <row r="2005" spans="1:5" x14ac:dyDescent="0.25">
      <c r="A2005"/>
      <c r="B2005"/>
      <c r="C2005"/>
      <c r="D2005"/>
      <c r="E2005"/>
    </row>
    <row r="2006" spans="1:5" x14ac:dyDescent="0.25">
      <c r="A2006"/>
      <c r="B2006"/>
      <c r="C2006"/>
      <c r="D2006"/>
      <c r="E2006"/>
    </row>
    <row r="2007" spans="1:5" x14ac:dyDescent="0.25">
      <c r="A2007"/>
      <c r="B2007"/>
      <c r="C2007"/>
      <c r="D2007"/>
      <c r="E2007"/>
    </row>
    <row r="2008" spans="1:5" x14ac:dyDescent="0.25">
      <c r="A2008"/>
      <c r="B2008"/>
      <c r="C2008"/>
      <c r="D2008"/>
      <c r="E2008"/>
    </row>
    <row r="2009" spans="1:5" x14ac:dyDescent="0.25">
      <c r="A2009"/>
      <c r="B2009"/>
      <c r="C2009"/>
      <c r="D2009"/>
      <c r="E2009"/>
    </row>
    <row r="2010" spans="1:5" x14ac:dyDescent="0.25">
      <c r="A2010"/>
      <c r="B2010"/>
      <c r="C2010"/>
      <c r="D2010"/>
      <c r="E2010"/>
    </row>
    <row r="2011" spans="1:5" x14ac:dyDescent="0.25">
      <c r="A2011"/>
      <c r="B2011"/>
      <c r="C2011"/>
      <c r="D2011"/>
      <c r="E2011"/>
    </row>
    <row r="2012" spans="1:5" x14ac:dyDescent="0.25">
      <c r="A2012"/>
      <c r="B2012"/>
      <c r="C2012"/>
      <c r="D2012"/>
      <c r="E2012"/>
    </row>
    <row r="2013" spans="1:5" x14ac:dyDescent="0.25">
      <c r="A2013"/>
      <c r="B2013"/>
      <c r="C2013"/>
      <c r="D2013"/>
      <c r="E2013"/>
    </row>
    <row r="2014" spans="1:5" x14ac:dyDescent="0.25">
      <c r="A2014"/>
      <c r="B2014"/>
      <c r="C2014"/>
      <c r="D2014"/>
      <c r="E2014"/>
    </row>
    <row r="2015" spans="1:5" x14ac:dyDescent="0.25">
      <c r="A2015"/>
      <c r="B2015"/>
      <c r="C2015"/>
      <c r="D2015"/>
      <c r="E2015"/>
    </row>
    <row r="2016" spans="1:5" x14ac:dyDescent="0.25">
      <c r="A2016"/>
      <c r="B2016"/>
      <c r="C2016"/>
      <c r="D2016"/>
      <c r="E2016"/>
    </row>
    <row r="2017" spans="1:5" x14ac:dyDescent="0.25">
      <c r="A2017"/>
      <c r="B2017"/>
      <c r="C2017"/>
      <c r="D2017"/>
      <c r="E2017"/>
    </row>
    <row r="2018" spans="1:5" x14ac:dyDescent="0.25">
      <c r="A2018"/>
      <c r="B2018"/>
      <c r="C2018"/>
      <c r="D2018"/>
      <c r="E2018"/>
    </row>
    <row r="2019" spans="1:5" x14ac:dyDescent="0.25">
      <c r="A2019"/>
      <c r="B2019"/>
      <c r="C2019"/>
      <c r="D2019"/>
      <c r="E2019"/>
    </row>
    <row r="2020" spans="1:5" x14ac:dyDescent="0.25">
      <c r="A2020"/>
      <c r="B2020"/>
      <c r="C2020"/>
      <c r="D2020"/>
      <c r="E2020"/>
    </row>
    <row r="2021" spans="1:5" x14ac:dyDescent="0.25">
      <c r="A2021"/>
      <c r="B2021"/>
      <c r="C2021"/>
      <c r="D2021"/>
      <c r="E2021"/>
    </row>
    <row r="2022" spans="1:5" x14ac:dyDescent="0.25">
      <c r="A2022"/>
      <c r="B2022"/>
      <c r="C2022"/>
      <c r="D2022"/>
      <c r="E2022"/>
    </row>
    <row r="2023" spans="1:5" x14ac:dyDescent="0.25">
      <c r="A2023"/>
      <c r="B2023"/>
      <c r="C2023"/>
      <c r="D2023"/>
      <c r="E2023"/>
    </row>
    <row r="2024" spans="1:5" x14ac:dyDescent="0.25">
      <c r="A2024"/>
      <c r="B2024"/>
      <c r="C2024"/>
      <c r="D2024"/>
      <c r="E2024"/>
    </row>
    <row r="2025" spans="1:5" x14ac:dyDescent="0.25">
      <c r="A2025"/>
      <c r="B2025"/>
      <c r="C2025"/>
      <c r="D2025"/>
      <c r="E2025"/>
    </row>
    <row r="2026" spans="1:5" x14ac:dyDescent="0.25">
      <c r="A2026"/>
      <c r="B2026"/>
      <c r="C2026"/>
      <c r="D2026"/>
      <c r="E2026"/>
    </row>
    <row r="2027" spans="1:5" x14ac:dyDescent="0.25">
      <c r="A2027"/>
      <c r="B2027"/>
      <c r="C2027"/>
      <c r="D2027"/>
      <c r="E2027"/>
    </row>
    <row r="2028" spans="1:5" x14ac:dyDescent="0.25">
      <c r="A2028"/>
      <c r="B2028"/>
      <c r="C2028"/>
      <c r="D2028"/>
      <c r="E2028"/>
    </row>
    <row r="2029" spans="1:5" x14ac:dyDescent="0.25">
      <c r="A2029"/>
      <c r="B2029"/>
      <c r="C2029"/>
      <c r="D2029"/>
      <c r="E2029"/>
    </row>
    <row r="2030" spans="1:5" x14ac:dyDescent="0.25">
      <c r="A2030"/>
      <c r="B2030"/>
      <c r="C2030"/>
      <c r="D2030"/>
      <c r="E2030"/>
    </row>
    <row r="2031" spans="1:5" x14ac:dyDescent="0.25">
      <c r="A2031"/>
      <c r="B2031"/>
      <c r="C2031"/>
      <c r="D2031"/>
      <c r="E2031"/>
    </row>
    <row r="2032" spans="1:5" x14ac:dyDescent="0.25">
      <c r="A2032"/>
      <c r="B2032"/>
      <c r="C2032"/>
      <c r="D2032"/>
      <c r="E2032"/>
    </row>
    <row r="2033" spans="1:5" x14ac:dyDescent="0.25">
      <c r="A2033"/>
      <c r="B2033"/>
      <c r="C2033"/>
      <c r="D2033"/>
      <c r="E2033"/>
    </row>
    <row r="2034" spans="1:5" x14ac:dyDescent="0.25">
      <c r="A2034"/>
      <c r="B2034"/>
      <c r="C2034"/>
      <c r="D2034"/>
      <c r="E2034"/>
    </row>
    <row r="2035" spans="1:5" x14ac:dyDescent="0.25">
      <c r="A2035"/>
      <c r="B2035"/>
      <c r="C2035"/>
      <c r="D2035"/>
      <c r="E2035"/>
    </row>
    <row r="2036" spans="1:5" x14ac:dyDescent="0.25">
      <c r="A2036"/>
      <c r="B2036"/>
      <c r="C2036"/>
      <c r="D2036"/>
      <c r="E2036"/>
    </row>
    <row r="2037" spans="1:5" x14ac:dyDescent="0.25">
      <c r="A2037"/>
      <c r="B2037"/>
      <c r="C2037"/>
      <c r="D2037"/>
      <c r="E2037"/>
    </row>
    <row r="2038" spans="1:5" x14ac:dyDescent="0.25">
      <c r="A2038"/>
      <c r="B2038"/>
      <c r="C2038"/>
      <c r="D2038"/>
      <c r="E2038"/>
    </row>
    <row r="2039" spans="1:5" x14ac:dyDescent="0.25">
      <c r="A2039"/>
      <c r="B2039"/>
      <c r="C2039"/>
      <c r="D2039"/>
      <c r="E2039"/>
    </row>
    <row r="2040" spans="1:5" x14ac:dyDescent="0.25">
      <c r="A2040"/>
      <c r="B2040"/>
      <c r="C2040"/>
      <c r="D2040"/>
      <c r="E2040"/>
    </row>
    <row r="2041" spans="1:5" x14ac:dyDescent="0.25">
      <c r="A2041"/>
      <c r="B2041"/>
      <c r="C2041"/>
      <c r="D2041"/>
      <c r="E2041"/>
    </row>
    <row r="2042" spans="1:5" x14ac:dyDescent="0.25">
      <c r="A2042"/>
      <c r="B2042"/>
      <c r="C2042"/>
      <c r="D2042"/>
      <c r="E2042"/>
    </row>
    <row r="2043" spans="1:5" x14ac:dyDescent="0.25">
      <c r="A2043"/>
      <c r="B2043"/>
      <c r="C2043"/>
      <c r="D2043"/>
      <c r="E2043"/>
    </row>
    <row r="2044" spans="1:5" x14ac:dyDescent="0.25">
      <c r="A2044"/>
      <c r="B2044"/>
      <c r="C2044"/>
      <c r="D2044"/>
      <c r="E2044"/>
    </row>
    <row r="2045" spans="1:5" x14ac:dyDescent="0.25">
      <c r="A2045"/>
      <c r="B2045"/>
      <c r="C2045"/>
      <c r="D2045"/>
      <c r="E2045"/>
    </row>
    <row r="2046" spans="1:5" x14ac:dyDescent="0.25">
      <c r="A2046"/>
      <c r="B2046"/>
      <c r="C2046"/>
      <c r="D2046"/>
      <c r="E2046"/>
    </row>
    <row r="2047" spans="1:5" x14ac:dyDescent="0.25">
      <c r="A2047"/>
      <c r="B2047"/>
      <c r="C2047"/>
      <c r="D2047"/>
      <c r="E2047"/>
    </row>
    <row r="2048" spans="1:5" x14ac:dyDescent="0.25">
      <c r="A2048"/>
      <c r="B2048"/>
      <c r="C2048"/>
      <c r="D2048"/>
      <c r="E2048"/>
    </row>
    <row r="2049" spans="1:5" x14ac:dyDescent="0.25">
      <c r="A2049"/>
      <c r="B2049"/>
      <c r="C2049"/>
      <c r="D2049"/>
      <c r="E2049"/>
    </row>
    <row r="2050" spans="1:5" x14ac:dyDescent="0.25">
      <c r="A2050"/>
      <c r="B2050"/>
      <c r="C2050"/>
      <c r="D2050"/>
      <c r="E2050"/>
    </row>
    <row r="2051" spans="1:5" x14ac:dyDescent="0.25">
      <c r="A2051"/>
      <c r="B2051"/>
      <c r="C2051"/>
      <c r="D2051"/>
      <c r="E2051"/>
    </row>
    <row r="2052" spans="1:5" x14ac:dyDescent="0.25">
      <c r="A2052"/>
      <c r="B2052"/>
      <c r="C2052"/>
      <c r="D2052"/>
      <c r="E2052"/>
    </row>
    <row r="2053" spans="1:5" x14ac:dyDescent="0.25">
      <c r="A2053"/>
      <c r="B2053"/>
      <c r="C2053"/>
      <c r="D2053"/>
      <c r="E2053"/>
    </row>
    <row r="2054" spans="1:5" x14ac:dyDescent="0.25">
      <c r="A2054"/>
      <c r="B2054"/>
      <c r="C2054"/>
      <c r="D2054"/>
      <c r="E2054"/>
    </row>
    <row r="2055" spans="1:5" x14ac:dyDescent="0.25">
      <c r="A2055"/>
      <c r="B2055"/>
      <c r="C2055"/>
      <c r="D2055"/>
      <c r="E2055"/>
    </row>
    <row r="2056" spans="1:5" x14ac:dyDescent="0.25">
      <c r="A2056"/>
      <c r="B2056"/>
      <c r="C2056"/>
      <c r="D2056"/>
      <c r="E2056"/>
    </row>
    <row r="2057" spans="1:5" x14ac:dyDescent="0.25">
      <c r="A2057"/>
      <c r="B2057"/>
      <c r="C2057"/>
      <c r="D2057"/>
      <c r="E2057"/>
    </row>
    <row r="2058" spans="1:5" x14ac:dyDescent="0.25">
      <c r="A2058"/>
      <c r="B2058"/>
      <c r="C2058"/>
      <c r="D2058"/>
      <c r="E2058"/>
    </row>
    <row r="2059" spans="1:5" x14ac:dyDescent="0.25">
      <c r="A2059"/>
      <c r="B2059"/>
      <c r="C2059"/>
      <c r="D2059"/>
      <c r="E2059"/>
    </row>
    <row r="2060" spans="1:5" x14ac:dyDescent="0.25">
      <c r="A2060"/>
      <c r="B2060"/>
      <c r="C2060"/>
      <c r="D2060"/>
      <c r="E2060"/>
    </row>
    <row r="2061" spans="1:5" x14ac:dyDescent="0.25">
      <c r="A2061"/>
      <c r="B2061"/>
      <c r="C2061"/>
      <c r="D2061"/>
      <c r="E2061"/>
    </row>
    <row r="2062" spans="1:5" x14ac:dyDescent="0.25">
      <c r="A2062"/>
      <c r="B2062"/>
      <c r="C2062"/>
      <c r="D2062"/>
      <c r="E2062"/>
    </row>
    <row r="2063" spans="1:5" x14ac:dyDescent="0.25">
      <c r="A2063"/>
      <c r="B2063"/>
      <c r="C2063"/>
      <c r="D2063"/>
      <c r="E2063"/>
    </row>
    <row r="2064" spans="1:5" x14ac:dyDescent="0.25">
      <c r="A2064"/>
      <c r="B2064"/>
      <c r="C2064"/>
      <c r="D2064"/>
      <c r="E2064"/>
    </row>
    <row r="2065" spans="1:5" x14ac:dyDescent="0.25">
      <c r="A2065"/>
      <c r="B2065"/>
      <c r="C2065"/>
      <c r="D2065"/>
      <c r="E2065"/>
    </row>
    <row r="2066" spans="1:5" x14ac:dyDescent="0.25">
      <c r="A2066"/>
      <c r="B2066"/>
      <c r="C2066"/>
      <c r="D2066"/>
      <c r="E2066"/>
    </row>
    <row r="2067" spans="1:5" x14ac:dyDescent="0.25">
      <c r="A2067"/>
      <c r="B2067"/>
      <c r="C2067"/>
      <c r="D2067"/>
      <c r="E2067"/>
    </row>
    <row r="2068" spans="1:5" x14ac:dyDescent="0.25">
      <c r="A2068"/>
      <c r="B2068"/>
      <c r="C2068"/>
      <c r="D2068"/>
      <c r="E2068"/>
    </row>
    <row r="2069" spans="1:5" x14ac:dyDescent="0.25">
      <c r="A2069"/>
      <c r="B2069"/>
    </row>
    <row r="2070" spans="1:5" x14ac:dyDescent="0.25">
      <c r="A2070"/>
      <c r="B2070"/>
    </row>
    <row r="2071" spans="1:5" x14ac:dyDescent="0.25">
      <c r="A2071"/>
      <c r="B2071"/>
    </row>
    <row r="2072" spans="1:5" x14ac:dyDescent="0.25">
      <c r="A2072"/>
      <c r="B2072"/>
    </row>
    <row r="2073" spans="1:5" x14ac:dyDescent="0.25">
      <c r="A2073"/>
      <c r="B2073"/>
    </row>
    <row r="2074" spans="1:5" x14ac:dyDescent="0.25">
      <c r="A2074"/>
      <c r="B2074"/>
    </row>
    <row r="2075" spans="1:5" x14ac:dyDescent="0.25">
      <c r="A2075"/>
      <c r="B2075"/>
    </row>
    <row r="2076" spans="1:5" x14ac:dyDescent="0.25">
      <c r="A2076"/>
      <c r="B2076"/>
    </row>
    <row r="2077" spans="1:5" x14ac:dyDescent="0.25">
      <c r="A2077"/>
      <c r="B2077"/>
    </row>
    <row r="2078" spans="1:5" x14ac:dyDescent="0.25">
      <c r="A2078"/>
      <c r="B2078"/>
    </row>
    <row r="2079" spans="1:5" x14ac:dyDescent="0.25">
      <c r="A2079"/>
      <c r="B2079"/>
    </row>
    <row r="2080" spans="1:5" x14ac:dyDescent="0.25">
      <c r="A2080"/>
      <c r="B2080"/>
    </row>
    <row r="2081" spans="1:2" x14ac:dyDescent="0.25">
      <c r="A2081"/>
      <c r="B2081"/>
    </row>
    <row r="2082" spans="1:2" x14ac:dyDescent="0.25">
      <c r="A2082"/>
      <c r="B2082"/>
    </row>
    <row r="2083" spans="1:2" x14ac:dyDescent="0.25">
      <c r="A2083"/>
      <c r="B2083"/>
    </row>
    <row r="2084" spans="1:2" x14ac:dyDescent="0.25">
      <c r="A2084"/>
      <c r="B2084"/>
    </row>
    <row r="2085" spans="1:2" x14ac:dyDescent="0.25">
      <c r="A2085"/>
      <c r="B2085"/>
    </row>
    <row r="2086" spans="1:2" x14ac:dyDescent="0.25">
      <c r="A2086"/>
      <c r="B2086"/>
    </row>
    <row r="2087" spans="1:2" x14ac:dyDescent="0.25">
      <c r="A2087"/>
      <c r="B2087"/>
    </row>
    <row r="2088" spans="1:2" x14ac:dyDescent="0.25">
      <c r="A2088"/>
      <c r="B2088"/>
    </row>
    <row r="2089" spans="1:2" x14ac:dyDescent="0.25">
      <c r="A2089"/>
      <c r="B2089"/>
    </row>
    <row r="2090" spans="1:2" x14ac:dyDescent="0.25">
      <c r="A2090"/>
      <c r="B2090"/>
    </row>
    <row r="2091" spans="1:2" x14ac:dyDescent="0.25">
      <c r="A2091"/>
      <c r="B2091"/>
    </row>
    <row r="2092" spans="1:2" x14ac:dyDescent="0.25">
      <c r="A2092"/>
      <c r="B2092"/>
    </row>
    <row r="2093" spans="1:2" x14ac:dyDescent="0.25">
      <c r="A2093"/>
      <c r="B2093"/>
    </row>
    <row r="2094" spans="1:2" x14ac:dyDescent="0.25">
      <c r="A2094"/>
      <c r="B2094"/>
    </row>
    <row r="2095" spans="1:2" x14ac:dyDescent="0.25">
      <c r="A2095"/>
      <c r="B2095"/>
    </row>
    <row r="2096" spans="1:2" x14ac:dyDescent="0.25">
      <c r="A2096"/>
      <c r="B2096"/>
    </row>
    <row r="2097" spans="1:2" x14ac:dyDescent="0.25">
      <c r="A2097"/>
      <c r="B2097"/>
    </row>
    <row r="2098" spans="1:2" x14ac:dyDescent="0.25">
      <c r="A2098"/>
      <c r="B2098"/>
    </row>
    <row r="2099" spans="1:2" x14ac:dyDescent="0.25">
      <c r="A2099"/>
      <c r="B2099"/>
    </row>
    <row r="2100" spans="1:2" x14ac:dyDescent="0.25">
      <c r="A2100"/>
      <c r="B2100"/>
    </row>
    <row r="2101" spans="1:2" x14ac:dyDescent="0.25">
      <c r="A2101"/>
      <c r="B2101"/>
    </row>
    <row r="2102" spans="1:2" x14ac:dyDescent="0.25">
      <c r="A2102"/>
      <c r="B2102"/>
    </row>
    <row r="2103" spans="1:2" x14ac:dyDescent="0.25">
      <c r="A2103"/>
      <c r="B2103"/>
    </row>
    <row r="2104" spans="1:2" x14ac:dyDescent="0.25">
      <c r="A2104"/>
      <c r="B2104"/>
    </row>
    <row r="2105" spans="1:2" x14ac:dyDescent="0.25">
      <c r="A2105"/>
      <c r="B2105"/>
    </row>
    <row r="2106" spans="1:2" x14ac:dyDescent="0.25">
      <c r="A2106"/>
      <c r="B2106"/>
    </row>
    <row r="2107" spans="1:2" x14ac:dyDescent="0.25">
      <c r="A2107"/>
      <c r="B2107"/>
    </row>
    <row r="2108" spans="1:2" x14ac:dyDescent="0.25">
      <c r="A2108"/>
      <c r="B2108"/>
    </row>
    <row r="2109" spans="1:2" x14ac:dyDescent="0.25">
      <c r="A2109"/>
      <c r="B2109"/>
    </row>
    <row r="2110" spans="1:2" x14ac:dyDescent="0.25">
      <c r="A2110"/>
      <c r="B2110"/>
    </row>
    <row r="2111" spans="1:2" x14ac:dyDescent="0.25">
      <c r="A2111"/>
      <c r="B2111"/>
    </row>
    <row r="2112" spans="1:2" x14ac:dyDescent="0.25">
      <c r="A2112"/>
      <c r="B2112"/>
    </row>
    <row r="2113" spans="1:2" x14ac:dyDescent="0.25">
      <c r="A2113"/>
      <c r="B2113"/>
    </row>
    <row r="2114" spans="1:2" x14ac:dyDescent="0.25">
      <c r="A2114"/>
      <c r="B2114"/>
    </row>
    <row r="2115" spans="1:2" x14ac:dyDescent="0.25">
      <c r="A2115"/>
      <c r="B2115"/>
    </row>
    <row r="2116" spans="1:2" x14ac:dyDescent="0.25">
      <c r="A2116"/>
      <c r="B2116"/>
    </row>
    <row r="2117" spans="1:2" x14ac:dyDescent="0.25">
      <c r="A2117"/>
      <c r="B2117"/>
    </row>
    <row r="2118" spans="1:2" x14ac:dyDescent="0.25">
      <c r="A2118"/>
      <c r="B2118"/>
    </row>
    <row r="2119" spans="1:2" x14ac:dyDescent="0.25">
      <c r="A2119"/>
      <c r="B2119"/>
    </row>
    <row r="2120" spans="1:2" x14ac:dyDescent="0.25">
      <c r="A2120"/>
      <c r="B2120"/>
    </row>
    <row r="2121" spans="1:2" x14ac:dyDescent="0.25">
      <c r="A2121"/>
      <c r="B2121"/>
    </row>
    <row r="2122" spans="1:2" x14ac:dyDescent="0.25">
      <c r="A2122"/>
      <c r="B2122"/>
    </row>
    <row r="2123" spans="1:2" x14ac:dyDescent="0.25">
      <c r="A2123"/>
      <c r="B2123"/>
    </row>
    <row r="2124" spans="1:2" x14ac:dyDescent="0.25">
      <c r="A2124"/>
      <c r="B2124"/>
    </row>
    <row r="2125" spans="1:2" x14ac:dyDescent="0.25">
      <c r="A2125"/>
      <c r="B2125"/>
    </row>
    <row r="2126" spans="1:2" x14ac:dyDescent="0.25">
      <c r="A2126"/>
      <c r="B2126"/>
    </row>
    <row r="2127" spans="1:2" x14ac:dyDescent="0.25">
      <c r="A2127"/>
      <c r="B2127"/>
    </row>
    <row r="2128" spans="1:2" x14ac:dyDescent="0.25">
      <c r="A2128"/>
      <c r="B2128"/>
    </row>
    <row r="2129" spans="1:2" x14ac:dyDescent="0.25">
      <c r="A2129"/>
      <c r="B2129"/>
    </row>
    <row r="2130" spans="1:2" x14ac:dyDescent="0.25">
      <c r="A2130"/>
      <c r="B2130"/>
    </row>
    <row r="2131" spans="1:2" x14ac:dyDescent="0.25">
      <c r="A2131"/>
      <c r="B2131"/>
    </row>
    <row r="2132" spans="1:2" x14ac:dyDescent="0.25">
      <c r="A2132"/>
      <c r="B2132"/>
    </row>
    <row r="2133" spans="1:2" x14ac:dyDescent="0.25">
      <c r="A2133"/>
      <c r="B2133"/>
    </row>
    <row r="2134" spans="1:2" x14ac:dyDescent="0.25">
      <c r="A2134"/>
      <c r="B2134"/>
    </row>
    <row r="2135" spans="1:2" x14ac:dyDescent="0.25">
      <c r="A2135"/>
      <c r="B2135"/>
    </row>
    <row r="2136" spans="1:2" x14ac:dyDescent="0.25">
      <c r="A2136"/>
      <c r="B2136"/>
    </row>
    <row r="2137" spans="1:2" x14ac:dyDescent="0.25">
      <c r="A2137"/>
      <c r="B2137"/>
    </row>
    <row r="2138" spans="1:2" x14ac:dyDescent="0.25">
      <c r="A2138"/>
      <c r="B2138"/>
    </row>
    <row r="2139" spans="1:2" x14ac:dyDescent="0.25">
      <c r="A2139"/>
      <c r="B2139"/>
    </row>
    <row r="2140" spans="1:2" x14ac:dyDescent="0.25">
      <c r="A2140"/>
      <c r="B2140"/>
    </row>
    <row r="2141" spans="1:2" x14ac:dyDescent="0.25">
      <c r="A2141"/>
      <c r="B2141"/>
    </row>
    <row r="2142" spans="1:2" x14ac:dyDescent="0.25">
      <c r="A2142"/>
      <c r="B2142"/>
    </row>
    <row r="2143" spans="1:2" x14ac:dyDescent="0.25">
      <c r="A2143"/>
      <c r="B2143"/>
    </row>
    <row r="2144" spans="1:2" x14ac:dyDescent="0.25">
      <c r="A2144"/>
      <c r="B2144"/>
    </row>
    <row r="2145" spans="1:2" x14ac:dyDescent="0.25">
      <c r="A2145"/>
      <c r="B2145"/>
    </row>
    <row r="2146" spans="1:2" x14ac:dyDescent="0.25">
      <c r="A2146"/>
      <c r="B2146"/>
    </row>
    <row r="2147" spans="1:2" x14ac:dyDescent="0.25">
      <c r="A2147"/>
      <c r="B2147"/>
    </row>
    <row r="2148" spans="1:2" x14ac:dyDescent="0.25">
      <c r="A2148"/>
      <c r="B2148"/>
    </row>
    <row r="2149" spans="1:2" x14ac:dyDescent="0.25">
      <c r="A2149"/>
      <c r="B2149"/>
    </row>
    <row r="2150" spans="1:2" x14ac:dyDescent="0.25">
      <c r="A2150"/>
      <c r="B2150"/>
    </row>
    <row r="2151" spans="1:2" x14ac:dyDescent="0.25">
      <c r="A2151"/>
      <c r="B2151"/>
    </row>
    <row r="2152" spans="1:2" x14ac:dyDescent="0.25">
      <c r="A2152"/>
      <c r="B2152"/>
    </row>
    <row r="2153" spans="1:2" x14ac:dyDescent="0.25">
      <c r="A2153"/>
      <c r="B2153"/>
    </row>
    <row r="2154" spans="1:2" x14ac:dyDescent="0.25">
      <c r="A2154"/>
      <c r="B2154"/>
    </row>
    <row r="2155" spans="1:2" x14ac:dyDescent="0.25">
      <c r="A2155"/>
      <c r="B2155"/>
    </row>
    <row r="2156" spans="1:2" x14ac:dyDescent="0.25">
      <c r="A2156"/>
      <c r="B2156"/>
    </row>
    <row r="2157" spans="1:2" x14ac:dyDescent="0.25">
      <c r="A2157"/>
      <c r="B2157"/>
    </row>
    <row r="2158" spans="1:2" x14ac:dyDescent="0.25">
      <c r="A2158"/>
      <c r="B2158"/>
    </row>
    <row r="2159" spans="1:2" x14ac:dyDescent="0.25">
      <c r="A2159"/>
      <c r="B2159"/>
    </row>
    <row r="2160" spans="1:2" x14ac:dyDescent="0.25">
      <c r="A2160"/>
      <c r="B2160"/>
    </row>
    <row r="2161" spans="1:2" x14ac:dyDescent="0.25">
      <c r="A2161"/>
      <c r="B2161"/>
    </row>
    <row r="2162" spans="1:2" x14ac:dyDescent="0.25">
      <c r="A2162"/>
      <c r="B2162"/>
    </row>
    <row r="2163" spans="1:2" x14ac:dyDescent="0.25">
      <c r="A2163"/>
      <c r="B2163"/>
    </row>
    <row r="2164" spans="1:2" x14ac:dyDescent="0.25">
      <c r="A2164"/>
      <c r="B2164"/>
    </row>
    <row r="2165" spans="1:2" x14ac:dyDescent="0.25">
      <c r="A2165"/>
      <c r="B2165"/>
    </row>
    <row r="2166" spans="1:2" x14ac:dyDescent="0.25">
      <c r="A2166"/>
      <c r="B2166"/>
    </row>
    <row r="2167" spans="1:2" x14ac:dyDescent="0.25">
      <c r="A2167"/>
      <c r="B2167"/>
    </row>
    <row r="2168" spans="1:2" x14ac:dyDescent="0.25">
      <c r="A2168"/>
      <c r="B2168"/>
    </row>
    <row r="2169" spans="1:2" x14ac:dyDescent="0.25">
      <c r="A2169"/>
      <c r="B2169"/>
    </row>
    <row r="2170" spans="1:2" x14ac:dyDescent="0.25">
      <c r="A2170"/>
      <c r="B2170"/>
    </row>
    <row r="2171" spans="1:2" x14ac:dyDescent="0.25">
      <c r="A2171"/>
      <c r="B2171"/>
    </row>
    <row r="2172" spans="1:2" x14ac:dyDescent="0.25">
      <c r="A2172"/>
      <c r="B2172"/>
    </row>
    <row r="2173" spans="1:2" x14ac:dyDescent="0.25">
      <c r="A2173"/>
      <c r="B2173"/>
    </row>
    <row r="2174" spans="1:2" x14ac:dyDescent="0.25">
      <c r="A2174"/>
      <c r="B2174"/>
    </row>
    <row r="2175" spans="1:2" x14ac:dyDescent="0.25">
      <c r="A2175"/>
      <c r="B2175"/>
    </row>
    <row r="2176" spans="1:2" x14ac:dyDescent="0.25">
      <c r="A2176"/>
      <c r="B2176"/>
    </row>
    <row r="2177" spans="1:2" x14ac:dyDescent="0.25">
      <c r="A2177"/>
      <c r="B2177"/>
    </row>
    <row r="2178" spans="1:2" x14ac:dyDescent="0.25">
      <c r="A2178"/>
      <c r="B2178"/>
    </row>
    <row r="2179" spans="1:2" x14ac:dyDescent="0.25">
      <c r="A2179"/>
      <c r="B2179"/>
    </row>
    <row r="2180" spans="1:2" x14ac:dyDescent="0.25">
      <c r="A2180"/>
      <c r="B2180"/>
    </row>
    <row r="2181" spans="1:2" x14ac:dyDescent="0.25">
      <c r="A2181"/>
      <c r="B2181"/>
    </row>
    <row r="2182" spans="1:2" x14ac:dyDescent="0.25">
      <c r="A2182"/>
      <c r="B2182"/>
    </row>
    <row r="2183" spans="1:2" x14ac:dyDescent="0.25">
      <c r="A2183"/>
      <c r="B2183"/>
    </row>
    <row r="2184" spans="1:2" x14ac:dyDescent="0.25">
      <c r="A2184"/>
      <c r="B2184"/>
    </row>
    <row r="2185" spans="1:2" x14ac:dyDescent="0.25">
      <c r="A2185"/>
      <c r="B2185"/>
    </row>
    <row r="2186" spans="1:2" x14ac:dyDescent="0.25">
      <c r="A2186"/>
      <c r="B2186"/>
    </row>
  </sheetData>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4519-E751-450B-86C6-3A02BE9FEF2C}">
  <sheetPr codeName="Sheet8"/>
  <dimension ref="A1:G2186"/>
  <sheetViews>
    <sheetView zoomScaleNormal="100" workbookViewId="0">
      <pane ySplit="2" topLeftCell="A68" activePane="bottomLeft" state="frozen"/>
      <selection activeCell="F10" sqref="F10"/>
      <selection pane="bottomLeft" activeCell="F10" sqref="F10"/>
    </sheetView>
  </sheetViews>
  <sheetFormatPr defaultRowHeight="15" x14ac:dyDescent="0.25"/>
  <cols>
    <col min="1" max="1" width="13.140625" style="12" bestFit="1" customWidth="1"/>
    <col min="2" max="2" width="16.28515625" style="8" bestFit="1" customWidth="1"/>
    <col min="3" max="3" width="11.5703125" style="8" bestFit="1" customWidth="1"/>
    <col min="4" max="5" width="14.28515625" style="8" bestFit="1" customWidth="1"/>
    <col min="6" max="6" width="7.28515625" style="8" bestFit="1" customWidth="1"/>
    <col min="7" max="7" width="15.28515625" style="8" bestFit="1" customWidth="1"/>
    <col min="8" max="16384" width="9.140625" style="8"/>
  </cols>
  <sheetData>
    <row r="1" spans="1:7" x14ac:dyDescent="0.25">
      <c r="A1" s="9" t="s">
        <v>630</v>
      </c>
      <c r="B1" s="10" t="s">
        <v>638</v>
      </c>
      <c r="C1"/>
      <c r="D1"/>
      <c r="E1"/>
      <c r="F1"/>
      <c r="G1"/>
    </row>
    <row r="2" spans="1:7" x14ac:dyDescent="0.25">
      <c r="A2" s="9" t="s">
        <v>636</v>
      </c>
      <c r="C2"/>
      <c r="D2"/>
      <c r="E2"/>
      <c r="F2"/>
      <c r="G2"/>
    </row>
    <row r="3" spans="1:7" x14ac:dyDescent="0.25">
      <c r="A3" s="7" t="s">
        <v>637</v>
      </c>
      <c r="B3" s="11"/>
      <c r="C3"/>
      <c r="D3"/>
      <c r="E3"/>
      <c r="F3"/>
      <c r="G3"/>
    </row>
    <row r="4" spans="1:7" x14ac:dyDescent="0.25">
      <c r="A4"/>
      <c r="B4"/>
      <c r="C4"/>
      <c r="D4"/>
      <c r="E4"/>
      <c r="F4"/>
      <c r="G4"/>
    </row>
    <row r="5" spans="1:7" x14ac:dyDescent="0.25">
      <c r="A5"/>
      <c r="B5"/>
      <c r="C5"/>
      <c r="D5"/>
      <c r="E5"/>
      <c r="F5"/>
      <c r="G5"/>
    </row>
    <row r="6" spans="1:7" x14ac:dyDescent="0.25">
      <c r="A6"/>
      <c r="B6"/>
      <c r="C6"/>
      <c r="D6"/>
      <c r="E6"/>
      <c r="F6"/>
      <c r="G6"/>
    </row>
    <row r="7" spans="1:7" x14ac:dyDescent="0.25">
      <c r="A7"/>
      <c r="B7"/>
      <c r="C7"/>
      <c r="D7"/>
      <c r="E7"/>
      <c r="F7"/>
      <c r="G7"/>
    </row>
    <row r="8" spans="1:7" x14ac:dyDescent="0.25">
      <c r="A8"/>
      <c r="B8"/>
      <c r="C8"/>
      <c r="D8"/>
      <c r="E8"/>
      <c r="F8"/>
      <c r="G8"/>
    </row>
    <row r="9" spans="1:7" x14ac:dyDescent="0.25">
      <c r="A9"/>
      <c r="B9"/>
      <c r="C9"/>
      <c r="D9"/>
      <c r="E9"/>
      <c r="F9"/>
      <c r="G9"/>
    </row>
    <row r="10" spans="1:7" x14ac:dyDescent="0.25">
      <c r="A10"/>
      <c r="B10"/>
      <c r="C10"/>
      <c r="D10"/>
      <c r="E10"/>
      <c r="F10"/>
      <c r="G10"/>
    </row>
    <row r="11" spans="1:7" x14ac:dyDescent="0.25">
      <c r="A11"/>
      <c r="B11"/>
      <c r="C11"/>
      <c r="D11"/>
      <c r="E11"/>
      <c r="F11"/>
      <c r="G11"/>
    </row>
    <row r="12" spans="1:7" x14ac:dyDescent="0.25">
      <c r="A12"/>
      <c r="B12"/>
      <c r="C12"/>
      <c r="D12"/>
      <c r="E12"/>
      <c r="F12"/>
      <c r="G12"/>
    </row>
    <row r="13" spans="1:7" x14ac:dyDescent="0.25">
      <c r="A13"/>
      <c r="B13"/>
      <c r="C13"/>
      <c r="D13"/>
      <c r="E13"/>
      <c r="F13"/>
      <c r="G13"/>
    </row>
    <row r="14" spans="1:7" x14ac:dyDescent="0.25">
      <c r="A14"/>
      <c r="B14"/>
      <c r="C14"/>
      <c r="D14"/>
      <c r="E14"/>
      <c r="F14"/>
      <c r="G14"/>
    </row>
    <row r="15" spans="1:7" x14ac:dyDescent="0.25">
      <c r="A15"/>
      <c r="B15"/>
      <c r="C15"/>
      <c r="D15"/>
      <c r="E15"/>
      <c r="F15"/>
      <c r="G15"/>
    </row>
    <row r="16" spans="1:7" x14ac:dyDescent="0.25">
      <c r="A16"/>
      <c r="B16"/>
      <c r="C16"/>
      <c r="D16"/>
      <c r="E16"/>
      <c r="F16"/>
      <c r="G16"/>
    </row>
    <row r="17" spans="1:7" x14ac:dyDescent="0.25">
      <c r="A17"/>
      <c r="B17"/>
      <c r="C17"/>
      <c r="D17"/>
      <c r="E17"/>
      <c r="F17"/>
      <c r="G17"/>
    </row>
    <row r="18" spans="1:7" x14ac:dyDescent="0.25">
      <c r="A18"/>
      <c r="B18"/>
      <c r="C18"/>
      <c r="D18"/>
      <c r="E18"/>
      <c r="F18"/>
      <c r="G18"/>
    </row>
    <row r="19" spans="1:7" x14ac:dyDescent="0.25">
      <c r="A19"/>
      <c r="B19"/>
      <c r="C19"/>
      <c r="D19"/>
      <c r="E19"/>
      <c r="F19"/>
      <c r="G19"/>
    </row>
    <row r="20" spans="1:7" x14ac:dyDescent="0.25">
      <c r="A20"/>
      <c r="B20"/>
      <c r="C20"/>
      <c r="D20"/>
      <c r="E20"/>
      <c r="F20"/>
      <c r="G20"/>
    </row>
    <row r="21" spans="1:7" x14ac:dyDescent="0.25">
      <c r="A21"/>
      <c r="B21"/>
      <c r="C21"/>
      <c r="D21"/>
      <c r="E21"/>
      <c r="F21"/>
      <c r="G21"/>
    </row>
    <row r="22" spans="1:7" x14ac:dyDescent="0.25">
      <c r="A22"/>
      <c r="B22"/>
      <c r="C22"/>
      <c r="D22"/>
      <c r="E22"/>
      <c r="F22"/>
      <c r="G22"/>
    </row>
    <row r="23" spans="1:7" x14ac:dyDescent="0.25">
      <c r="A23"/>
      <c r="B23"/>
      <c r="C23"/>
      <c r="D23"/>
      <c r="E23"/>
      <c r="F23"/>
      <c r="G23"/>
    </row>
    <row r="24" spans="1:7" x14ac:dyDescent="0.25">
      <c r="A24"/>
      <c r="B24"/>
      <c r="C24"/>
      <c r="D24"/>
      <c r="E24"/>
      <c r="F24"/>
      <c r="G24"/>
    </row>
    <row r="25" spans="1:7" x14ac:dyDescent="0.25">
      <c r="A25"/>
      <c r="B25"/>
      <c r="C25"/>
      <c r="D25"/>
      <c r="E25"/>
      <c r="F25"/>
      <c r="G25"/>
    </row>
    <row r="26" spans="1:7" x14ac:dyDescent="0.25">
      <c r="A26"/>
      <c r="B26"/>
      <c r="C26"/>
      <c r="D26"/>
      <c r="E26"/>
      <c r="F26"/>
      <c r="G26"/>
    </row>
    <row r="27" spans="1:7" x14ac:dyDescent="0.25">
      <c r="A27"/>
      <c r="B27"/>
      <c r="C27"/>
      <c r="D27"/>
      <c r="E27"/>
      <c r="F27"/>
      <c r="G27"/>
    </row>
    <row r="28" spans="1:7" x14ac:dyDescent="0.25">
      <c r="A28"/>
      <c r="B28"/>
      <c r="C28"/>
      <c r="D28"/>
      <c r="E28"/>
      <c r="F28"/>
      <c r="G28"/>
    </row>
    <row r="29" spans="1:7" x14ac:dyDescent="0.25">
      <c r="A29"/>
      <c r="B29"/>
      <c r="C29"/>
      <c r="D29"/>
      <c r="E29"/>
      <c r="F29"/>
      <c r="G29"/>
    </row>
    <row r="30" spans="1:7" x14ac:dyDescent="0.25">
      <c r="A30"/>
      <c r="B30"/>
      <c r="C30"/>
      <c r="D30"/>
      <c r="E30"/>
      <c r="F30"/>
      <c r="G30"/>
    </row>
    <row r="31" spans="1:7" x14ac:dyDescent="0.25">
      <c r="A31"/>
      <c r="B31"/>
      <c r="C31"/>
      <c r="D31"/>
      <c r="E31"/>
      <c r="F31"/>
      <c r="G31"/>
    </row>
    <row r="32" spans="1:7" x14ac:dyDescent="0.25">
      <c r="A32"/>
      <c r="B32"/>
      <c r="C32"/>
      <c r="D32"/>
      <c r="E32"/>
      <c r="F32"/>
      <c r="G32"/>
    </row>
    <row r="33" spans="1:7" x14ac:dyDescent="0.25">
      <c r="A33"/>
      <c r="B33"/>
      <c r="C33"/>
      <c r="D33"/>
      <c r="E33"/>
      <c r="F33"/>
      <c r="G33"/>
    </row>
    <row r="34" spans="1:7" x14ac:dyDescent="0.25">
      <c r="A34"/>
      <c r="B34"/>
      <c r="C34"/>
      <c r="D34"/>
      <c r="E34"/>
      <c r="F34"/>
      <c r="G34"/>
    </row>
    <row r="35" spans="1:7" x14ac:dyDescent="0.25">
      <c r="A35"/>
      <c r="B35"/>
      <c r="C35"/>
      <c r="D35"/>
      <c r="E35"/>
      <c r="F35"/>
      <c r="G35"/>
    </row>
    <row r="36" spans="1:7" x14ac:dyDescent="0.25">
      <c r="A36"/>
      <c r="B36"/>
      <c r="C36"/>
      <c r="D36"/>
      <c r="E36"/>
      <c r="F36"/>
      <c r="G36"/>
    </row>
    <row r="37" spans="1:7" x14ac:dyDescent="0.25">
      <c r="A37"/>
      <c r="B37"/>
      <c r="C37"/>
      <c r="D37"/>
      <c r="E37"/>
      <c r="F37"/>
      <c r="G37"/>
    </row>
    <row r="38" spans="1:7" x14ac:dyDescent="0.25">
      <c r="A38"/>
      <c r="B38"/>
      <c r="C38"/>
      <c r="D38"/>
      <c r="E38"/>
      <c r="F38"/>
      <c r="G38"/>
    </row>
    <row r="39" spans="1:7" x14ac:dyDescent="0.25">
      <c r="A39"/>
      <c r="B39"/>
      <c r="C39"/>
      <c r="D39"/>
      <c r="E39"/>
      <c r="F39"/>
      <c r="G39"/>
    </row>
    <row r="40" spans="1:7" x14ac:dyDescent="0.25">
      <c r="A40"/>
      <c r="B40"/>
      <c r="C40"/>
      <c r="D40"/>
      <c r="E40"/>
      <c r="F40"/>
      <c r="G40"/>
    </row>
    <row r="41" spans="1:7" x14ac:dyDescent="0.25">
      <c r="A41"/>
      <c r="B41"/>
      <c r="C41"/>
      <c r="D41"/>
      <c r="E41"/>
      <c r="F41"/>
      <c r="G41"/>
    </row>
    <row r="42" spans="1:7" x14ac:dyDescent="0.25">
      <c r="A42"/>
      <c r="B42"/>
      <c r="C42"/>
      <c r="D42"/>
      <c r="E42"/>
      <c r="F42"/>
      <c r="G42"/>
    </row>
    <row r="43" spans="1:7" x14ac:dyDescent="0.25">
      <c r="A43"/>
      <c r="B43"/>
      <c r="C43"/>
      <c r="D43"/>
      <c r="E43"/>
      <c r="F43"/>
      <c r="G43"/>
    </row>
    <row r="44" spans="1:7" x14ac:dyDescent="0.25">
      <c r="A44"/>
      <c r="B44"/>
      <c r="C44"/>
      <c r="D44"/>
      <c r="E44"/>
      <c r="F44"/>
      <c r="G44"/>
    </row>
    <row r="45" spans="1:7" x14ac:dyDescent="0.25">
      <c r="A45"/>
      <c r="B45"/>
      <c r="C45"/>
      <c r="D45"/>
      <c r="E45"/>
      <c r="F45"/>
      <c r="G45"/>
    </row>
    <row r="46" spans="1:7" x14ac:dyDescent="0.25">
      <c r="A46"/>
      <c r="B46"/>
      <c r="C46"/>
      <c r="D46"/>
      <c r="E46"/>
      <c r="F46"/>
      <c r="G46"/>
    </row>
    <row r="47" spans="1:7" x14ac:dyDescent="0.25">
      <c r="A47"/>
      <c r="B47"/>
      <c r="C47"/>
      <c r="D47"/>
      <c r="E47"/>
      <c r="F47"/>
      <c r="G47"/>
    </row>
    <row r="48" spans="1:7" x14ac:dyDescent="0.25">
      <c r="A48"/>
      <c r="B48"/>
      <c r="C48"/>
      <c r="D48"/>
      <c r="E48"/>
      <c r="F48"/>
      <c r="G48"/>
    </row>
    <row r="49" spans="1:7" x14ac:dyDescent="0.25">
      <c r="A49"/>
      <c r="B49"/>
      <c r="C49"/>
      <c r="D49"/>
      <c r="E49"/>
      <c r="F49"/>
      <c r="G49"/>
    </row>
    <row r="50" spans="1:7" x14ac:dyDescent="0.25">
      <c r="A50"/>
      <c r="B50"/>
      <c r="C50"/>
      <c r="D50"/>
      <c r="E50"/>
      <c r="F50"/>
      <c r="G50"/>
    </row>
    <row r="51" spans="1:7" x14ac:dyDescent="0.25">
      <c r="A51"/>
      <c r="B51"/>
      <c r="C51"/>
      <c r="D51"/>
      <c r="E51"/>
      <c r="F51"/>
      <c r="G51"/>
    </row>
    <row r="52" spans="1:7" x14ac:dyDescent="0.25">
      <c r="A52"/>
      <c r="B52"/>
      <c r="C52"/>
      <c r="D52"/>
      <c r="E52"/>
      <c r="F52"/>
      <c r="G52"/>
    </row>
    <row r="53" spans="1:7" x14ac:dyDescent="0.25">
      <c r="A53"/>
      <c r="B53"/>
      <c r="C53"/>
      <c r="D53"/>
      <c r="E53"/>
      <c r="F53"/>
      <c r="G53"/>
    </row>
    <row r="54" spans="1:7" x14ac:dyDescent="0.25">
      <c r="A54"/>
      <c r="B54"/>
      <c r="C54"/>
      <c r="D54"/>
      <c r="E54"/>
      <c r="F54"/>
      <c r="G54"/>
    </row>
    <row r="55" spans="1:7" x14ac:dyDescent="0.25">
      <c r="A55"/>
      <c r="B55"/>
      <c r="C55"/>
      <c r="D55"/>
      <c r="E55"/>
      <c r="F55"/>
      <c r="G55"/>
    </row>
    <row r="56" spans="1:7" x14ac:dyDescent="0.25">
      <c r="A56"/>
      <c r="B56"/>
      <c r="C56"/>
      <c r="D56"/>
      <c r="E56"/>
      <c r="F56"/>
      <c r="G56"/>
    </row>
    <row r="57" spans="1:7" x14ac:dyDescent="0.25">
      <c r="A57"/>
      <c r="B57"/>
      <c r="C57"/>
      <c r="D57"/>
      <c r="E57"/>
      <c r="F57"/>
      <c r="G57"/>
    </row>
    <row r="58" spans="1:7" x14ac:dyDescent="0.25">
      <c r="A58"/>
      <c r="B58"/>
      <c r="C58"/>
      <c r="D58"/>
      <c r="E58"/>
      <c r="F58"/>
      <c r="G58"/>
    </row>
    <row r="59" spans="1:7" x14ac:dyDescent="0.25">
      <c r="A59"/>
      <c r="B59"/>
      <c r="C59"/>
      <c r="D59"/>
      <c r="E59"/>
      <c r="F59"/>
      <c r="G59"/>
    </row>
    <row r="60" spans="1:7" x14ac:dyDescent="0.25">
      <c r="A60"/>
      <c r="B60"/>
      <c r="C60"/>
      <c r="D60"/>
      <c r="E60"/>
      <c r="F60"/>
      <c r="G60"/>
    </row>
    <row r="61" spans="1:7" x14ac:dyDescent="0.25">
      <c r="A61"/>
      <c r="B61"/>
      <c r="C61"/>
      <c r="D61"/>
      <c r="E61"/>
      <c r="F61"/>
      <c r="G61"/>
    </row>
    <row r="62" spans="1:7" x14ac:dyDescent="0.25">
      <c r="A62"/>
      <c r="B62"/>
      <c r="C62"/>
      <c r="D62"/>
      <c r="E62"/>
      <c r="F62"/>
      <c r="G62"/>
    </row>
    <row r="63" spans="1:7" x14ac:dyDescent="0.25">
      <c r="A63"/>
      <c r="B63"/>
      <c r="C63"/>
      <c r="D63"/>
      <c r="E63"/>
      <c r="F63"/>
      <c r="G63"/>
    </row>
    <row r="64" spans="1:7" x14ac:dyDescent="0.25">
      <c r="A64"/>
      <c r="B64"/>
      <c r="C64"/>
      <c r="D64"/>
      <c r="E64"/>
      <c r="F64"/>
      <c r="G64"/>
    </row>
    <row r="65" spans="1:7" x14ac:dyDescent="0.25">
      <c r="A65"/>
      <c r="B65"/>
      <c r="C65"/>
      <c r="D65"/>
      <c r="E65"/>
      <c r="F65"/>
      <c r="G65"/>
    </row>
    <row r="66" spans="1:7" x14ac:dyDescent="0.25">
      <c r="A66"/>
      <c r="B66"/>
      <c r="C66"/>
      <c r="D66"/>
      <c r="E66"/>
      <c r="F66"/>
      <c r="G66"/>
    </row>
    <row r="67" spans="1:7" x14ac:dyDescent="0.25">
      <c r="A67"/>
      <c r="B67"/>
      <c r="C67"/>
      <c r="D67"/>
      <c r="E67"/>
      <c r="F67"/>
      <c r="G67"/>
    </row>
    <row r="68" spans="1:7" x14ac:dyDescent="0.25">
      <c r="A68"/>
      <c r="B68"/>
      <c r="C68"/>
      <c r="D68"/>
      <c r="E68"/>
      <c r="F68"/>
      <c r="G68"/>
    </row>
    <row r="69" spans="1:7" x14ac:dyDescent="0.25">
      <c r="A69"/>
      <c r="B69"/>
      <c r="C69"/>
      <c r="D69"/>
      <c r="E69"/>
      <c r="F69"/>
      <c r="G69"/>
    </row>
    <row r="70" spans="1:7" x14ac:dyDescent="0.25">
      <c r="A70"/>
      <c r="B70"/>
      <c r="C70"/>
      <c r="D70"/>
      <c r="E70"/>
      <c r="F70"/>
      <c r="G70"/>
    </row>
    <row r="71" spans="1:7" x14ac:dyDescent="0.25">
      <c r="A71"/>
      <c r="B71"/>
      <c r="C71"/>
      <c r="D71"/>
      <c r="E71"/>
      <c r="F71"/>
      <c r="G71"/>
    </row>
    <row r="72" spans="1:7" x14ac:dyDescent="0.25">
      <c r="A72"/>
      <c r="B72"/>
      <c r="C72"/>
      <c r="D72"/>
      <c r="E72"/>
      <c r="F72"/>
      <c r="G72"/>
    </row>
    <row r="73" spans="1:7" x14ac:dyDescent="0.25">
      <c r="A73"/>
      <c r="B73"/>
      <c r="C73"/>
      <c r="D73"/>
      <c r="E73"/>
      <c r="F73"/>
      <c r="G73"/>
    </row>
    <row r="74" spans="1:7" x14ac:dyDescent="0.25">
      <c r="A74"/>
      <c r="B74"/>
      <c r="C74"/>
      <c r="D74"/>
      <c r="E74"/>
      <c r="F74"/>
      <c r="G74"/>
    </row>
    <row r="75" spans="1:7" x14ac:dyDescent="0.25">
      <c r="A75"/>
      <c r="B75"/>
      <c r="C75"/>
      <c r="D75"/>
      <c r="E75"/>
      <c r="F75"/>
      <c r="G75"/>
    </row>
    <row r="76" spans="1:7" x14ac:dyDescent="0.25">
      <c r="A76"/>
      <c r="B76"/>
      <c r="C76"/>
      <c r="D76"/>
      <c r="E76"/>
      <c r="F76"/>
      <c r="G76"/>
    </row>
    <row r="77" spans="1:7" x14ac:dyDescent="0.25">
      <c r="A77"/>
      <c r="B77"/>
      <c r="C77"/>
      <c r="D77"/>
      <c r="E77"/>
      <c r="F77"/>
      <c r="G77"/>
    </row>
    <row r="78" spans="1:7" x14ac:dyDescent="0.25">
      <c r="A78"/>
      <c r="B78"/>
      <c r="C78"/>
      <c r="D78"/>
      <c r="E78"/>
      <c r="F78"/>
      <c r="G78"/>
    </row>
    <row r="79" spans="1:7" x14ac:dyDescent="0.25">
      <c r="A79"/>
      <c r="B79"/>
      <c r="C79"/>
      <c r="D79"/>
      <c r="E79"/>
      <c r="F79"/>
      <c r="G79"/>
    </row>
    <row r="80" spans="1:7" x14ac:dyDescent="0.25">
      <c r="A80"/>
      <c r="B80"/>
      <c r="C80"/>
      <c r="D80"/>
      <c r="E80"/>
      <c r="F80"/>
      <c r="G80"/>
    </row>
    <row r="81" spans="1:7" x14ac:dyDescent="0.25">
      <c r="A81"/>
      <c r="B81"/>
      <c r="C81"/>
      <c r="D81"/>
      <c r="E81"/>
      <c r="F81"/>
      <c r="G81"/>
    </row>
    <row r="82" spans="1:7" x14ac:dyDescent="0.25">
      <c r="A82"/>
      <c r="B82"/>
      <c r="C82"/>
      <c r="D82"/>
      <c r="E82"/>
      <c r="F82"/>
      <c r="G82"/>
    </row>
    <row r="83" spans="1:7" x14ac:dyDescent="0.25">
      <c r="A83"/>
      <c r="B83"/>
      <c r="C83"/>
      <c r="D83"/>
      <c r="E83"/>
      <c r="F83"/>
      <c r="G83"/>
    </row>
    <row r="84" spans="1:7" x14ac:dyDescent="0.25">
      <c r="A84"/>
      <c r="B84"/>
      <c r="C84"/>
      <c r="D84"/>
      <c r="E84"/>
      <c r="F84"/>
      <c r="G84"/>
    </row>
    <row r="85" spans="1:7" x14ac:dyDescent="0.25">
      <c r="A85"/>
      <c r="B85"/>
      <c r="C85"/>
      <c r="D85"/>
      <c r="E85"/>
      <c r="F85"/>
      <c r="G85"/>
    </row>
    <row r="86" spans="1:7" x14ac:dyDescent="0.25">
      <c r="A86"/>
      <c r="B86"/>
      <c r="C86"/>
      <c r="D86"/>
      <c r="E86"/>
      <c r="F86"/>
      <c r="G86"/>
    </row>
    <row r="87" spans="1:7" x14ac:dyDescent="0.25">
      <c r="A87"/>
      <c r="B87"/>
      <c r="C87"/>
      <c r="D87"/>
      <c r="E87"/>
      <c r="F87"/>
      <c r="G87"/>
    </row>
    <row r="88" spans="1:7" x14ac:dyDescent="0.25">
      <c r="A88"/>
      <c r="B88"/>
      <c r="C88"/>
      <c r="D88"/>
      <c r="E88"/>
      <c r="F88"/>
      <c r="G88"/>
    </row>
    <row r="89" spans="1:7" x14ac:dyDescent="0.25">
      <c r="A89"/>
      <c r="B89"/>
      <c r="C89"/>
      <c r="D89"/>
      <c r="E89"/>
      <c r="F89"/>
      <c r="G89"/>
    </row>
    <row r="90" spans="1:7" x14ac:dyDescent="0.25">
      <c r="A90"/>
      <c r="B90"/>
      <c r="C90"/>
      <c r="D90"/>
      <c r="E90"/>
      <c r="F90"/>
      <c r="G90"/>
    </row>
    <row r="91" spans="1:7" x14ac:dyDescent="0.25">
      <c r="A91"/>
      <c r="B91"/>
      <c r="C91"/>
      <c r="D91"/>
      <c r="E91"/>
      <c r="F91"/>
      <c r="G91"/>
    </row>
    <row r="92" spans="1:7" x14ac:dyDescent="0.25">
      <c r="A92"/>
      <c r="B92"/>
      <c r="C92"/>
      <c r="D92"/>
      <c r="E92"/>
      <c r="F92"/>
      <c r="G92"/>
    </row>
    <row r="93" spans="1:7" x14ac:dyDescent="0.25">
      <c r="A93"/>
      <c r="B93"/>
      <c r="C93"/>
      <c r="D93"/>
      <c r="E93"/>
      <c r="F93"/>
      <c r="G93"/>
    </row>
    <row r="94" spans="1:7" x14ac:dyDescent="0.25">
      <c r="A94"/>
      <c r="B94"/>
      <c r="C94"/>
      <c r="D94"/>
      <c r="E94"/>
      <c r="F94"/>
      <c r="G94"/>
    </row>
    <row r="95" spans="1:7" x14ac:dyDescent="0.25">
      <c r="A95"/>
      <c r="B95"/>
      <c r="C95"/>
      <c r="D95"/>
      <c r="E95"/>
      <c r="F95"/>
      <c r="G95"/>
    </row>
    <row r="96" spans="1:7" x14ac:dyDescent="0.25">
      <c r="A96"/>
      <c r="B96"/>
      <c r="C96"/>
      <c r="D96"/>
      <c r="E96"/>
      <c r="F96"/>
      <c r="G96"/>
    </row>
    <row r="97" spans="1:7" x14ac:dyDescent="0.25">
      <c r="A97"/>
      <c r="B97"/>
      <c r="C97"/>
      <c r="D97"/>
      <c r="E97"/>
      <c r="F97"/>
      <c r="G97"/>
    </row>
    <row r="98" spans="1:7" x14ac:dyDescent="0.25">
      <c r="A98"/>
      <c r="B98"/>
      <c r="C98"/>
      <c r="D98"/>
      <c r="E98"/>
      <c r="F98"/>
      <c r="G98"/>
    </row>
    <row r="99" spans="1:7" x14ac:dyDescent="0.25">
      <c r="A99"/>
      <c r="B99"/>
      <c r="C99"/>
      <c r="D99"/>
      <c r="E99"/>
      <c r="F99"/>
      <c r="G99"/>
    </row>
    <row r="100" spans="1:7" x14ac:dyDescent="0.25">
      <c r="A100"/>
      <c r="B100"/>
      <c r="C100"/>
      <c r="D100"/>
      <c r="E100"/>
      <c r="F100"/>
      <c r="G100"/>
    </row>
    <row r="101" spans="1:7" x14ac:dyDescent="0.25">
      <c r="A101"/>
      <c r="B101"/>
      <c r="C101"/>
      <c r="D101"/>
      <c r="E101"/>
      <c r="F101"/>
      <c r="G101"/>
    </row>
    <row r="102" spans="1:7" x14ac:dyDescent="0.25">
      <c r="A102"/>
      <c r="B102"/>
      <c r="C102"/>
      <c r="D102"/>
      <c r="E102"/>
      <c r="F102"/>
      <c r="G102"/>
    </row>
    <row r="103" spans="1:7" x14ac:dyDescent="0.25">
      <c r="A103"/>
      <c r="B103"/>
      <c r="C103"/>
      <c r="D103"/>
      <c r="E103"/>
      <c r="F103"/>
      <c r="G103"/>
    </row>
    <row r="104" spans="1:7" x14ac:dyDescent="0.25">
      <c r="A104"/>
      <c r="B104"/>
      <c r="C104"/>
      <c r="D104"/>
      <c r="E104"/>
      <c r="F104"/>
      <c r="G104"/>
    </row>
    <row r="105" spans="1:7" x14ac:dyDescent="0.25">
      <c r="A105"/>
      <c r="B105"/>
      <c r="C105"/>
      <c r="D105"/>
      <c r="E105"/>
      <c r="F105"/>
      <c r="G105"/>
    </row>
    <row r="106" spans="1:7" x14ac:dyDescent="0.25">
      <c r="A106"/>
      <c r="B106"/>
      <c r="C106"/>
      <c r="D106"/>
      <c r="E106"/>
      <c r="F106"/>
      <c r="G106"/>
    </row>
    <row r="107" spans="1:7" x14ac:dyDescent="0.25">
      <c r="A107"/>
      <c r="B107"/>
      <c r="C107"/>
      <c r="D107"/>
      <c r="E107"/>
      <c r="F107"/>
      <c r="G107"/>
    </row>
    <row r="108" spans="1:7" x14ac:dyDescent="0.25">
      <c r="A108"/>
      <c r="B108"/>
      <c r="C108"/>
      <c r="D108"/>
      <c r="E108"/>
      <c r="F108"/>
      <c r="G108"/>
    </row>
    <row r="109" spans="1:7" x14ac:dyDescent="0.25">
      <c r="A109"/>
      <c r="B109"/>
      <c r="C109"/>
      <c r="D109"/>
      <c r="E109"/>
      <c r="F109"/>
      <c r="G109"/>
    </row>
    <row r="110" spans="1:7" x14ac:dyDescent="0.25">
      <c r="A110"/>
      <c r="B110"/>
      <c r="C110"/>
      <c r="D110"/>
      <c r="E110"/>
      <c r="F110"/>
      <c r="G110"/>
    </row>
    <row r="111" spans="1:7" x14ac:dyDescent="0.25">
      <c r="A111"/>
      <c r="B111"/>
      <c r="C111"/>
      <c r="D111"/>
      <c r="E111"/>
      <c r="F111"/>
      <c r="G111"/>
    </row>
    <row r="112" spans="1:7" x14ac:dyDescent="0.25">
      <c r="A112"/>
      <c r="B112"/>
      <c r="C112"/>
      <c r="D112"/>
      <c r="E112"/>
      <c r="F112"/>
      <c r="G112"/>
    </row>
    <row r="113" spans="1:7" x14ac:dyDescent="0.25">
      <c r="A113"/>
      <c r="B113"/>
      <c r="C113"/>
      <c r="D113"/>
      <c r="E113"/>
      <c r="F113"/>
      <c r="G113"/>
    </row>
    <row r="114" spans="1:7" x14ac:dyDescent="0.25">
      <c r="A114"/>
      <c r="B114"/>
      <c r="C114"/>
      <c r="D114"/>
      <c r="E114"/>
      <c r="F114"/>
      <c r="G114"/>
    </row>
    <row r="115" spans="1:7" x14ac:dyDescent="0.25">
      <c r="A115"/>
      <c r="B115"/>
      <c r="C115"/>
      <c r="D115"/>
      <c r="E115"/>
      <c r="F115"/>
      <c r="G115"/>
    </row>
    <row r="116" spans="1:7" x14ac:dyDescent="0.25">
      <c r="A116"/>
      <c r="B116"/>
      <c r="C116"/>
      <c r="D116"/>
      <c r="E116"/>
      <c r="F116"/>
      <c r="G116"/>
    </row>
    <row r="117" spans="1:7" x14ac:dyDescent="0.25">
      <c r="A117"/>
      <c r="B117"/>
      <c r="C117"/>
      <c r="D117"/>
      <c r="E117"/>
      <c r="F117"/>
      <c r="G117"/>
    </row>
    <row r="118" spans="1:7" x14ac:dyDescent="0.25">
      <c r="A118"/>
      <c r="B118"/>
      <c r="C118"/>
      <c r="D118"/>
      <c r="E118"/>
      <c r="F118"/>
      <c r="G118"/>
    </row>
    <row r="119" spans="1:7" x14ac:dyDescent="0.25">
      <c r="A119"/>
      <c r="B119"/>
      <c r="C119"/>
      <c r="D119"/>
      <c r="E119"/>
      <c r="F119"/>
      <c r="G119"/>
    </row>
    <row r="120" spans="1:7" x14ac:dyDescent="0.25">
      <c r="A120"/>
      <c r="B120"/>
      <c r="C120"/>
      <c r="D120"/>
      <c r="E120"/>
      <c r="F120"/>
      <c r="G120"/>
    </row>
    <row r="121" spans="1:7" x14ac:dyDescent="0.25">
      <c r="A121"/>
      <c r="B121"/>
      <c r="C121"/>
      <c r="D121"/>
      <c r="E121"/>
      <c r="F121"/>
      <c r="G121"/>
    </row>
    <row r="122" spans="1:7" x14ac:dyDescent="0.25">
      <c r="A122"/>
      <c r="B122"/>
      <c r="C122"/>
      <c r="D122"/>
      <c r="E122"/>
      <c r="F122"/>
      <c r="G122"/>
    </row>
    <row r="123" spans="1:7" x14ac:dyDescent="0.25">
      <c r="A123"/>
      <c r="B123"/>
      <c r="C123"/>
      <c r="D123"/>
      <c r="E123"/>
      <c r="F123"/>
      <c r="G123"/>
    </row>
    <row r="124" spans="1:7" x14ac:dyDescent="0.25">
      <c r="A124"/>
      <c r="B124"/>
      <c r="C124"/>
      <c r="D124"/>
      <c r="E124"/>
      <c r="F124"/>
      <c r="G124"/>
    </row>
    <row r="125" spans="1:7" x14ac:dyDescent="0.25">
      <c r="A125"/>
      <c r="B125"/>
      <c r="C125"/>
      <c r="D125"/>
      <c r="E125"/>
      <c r="F125"/>
      <c r="G125"/>
    </row>
    <row r="126" spans="1:7" x14ac:dyDescent="0.25">
      <c r="A126"/>
      <c r="B126"/>
      <c r="C126"/>
      <c r="D126"/>
      <c r="E126"/>
      <c r="F126"/>
      <c r="G126"/>
    </row>
    <row r="127" spans="1:7" x14ac:dyDescent="0.25">
      <c r="A127"/>
      <c r="B127"/>
      <c r="C127"/>
      <c r="D127"/>
      <c r="E127"/>
      <c r="F127"/>
      <c r="G127"/>
    </row>
    <row r="128" spans="1:7" x14ac:dyDescent="0.25">
      <c r="A128"/>
      <c r="B128"/>
      <c r="C128"/>
      <c r="D128"/>
      <c r="E128"/>
      <c r="F128"/>
      <c r="G128"/>
    </row>
    <row r="129" spans="1:7" x14ac:dyDescent="0.25">
      <c r="A129"/>
      <c r="B129"/>
      <c r="C129"/>
      <c r="D129"/>
      <c r="E129"/>
      <c r="F129"/>
      <c r="G129"/>
    </row>
    <row r="130" spans="1:7" x14ac:dyDescent="0.25">
      <c r="A130"/>
      <c r="B130"/>
      <c r="C130"/>
      <c r="D130"/>
      <c r="E130"/>
      <c r="F130"/>
      <c r="G130"/>
    </row>
    <row r="131" spans="1:7" x14ac:dyDescent="0.25">
      <c r="A131"/>
      <c r="B131"/>
      <c r="C131"/>
      <c r="D131"/>
      <c r="E131"/>
      <c r="F131"/>
      <c r="G131"/>
    </row>
    <row r="132" spans="1:7" x14ac:dyDescent="0.25">
      <c r="A132"/>
      <c r="B132"/>
      <c r="C132"/>
      <c r="D132"/>
      <c r="E132"/>
      <c r="F132"/>
      <c r="G132"/>
    </row>
    <row r="133" spans="1:7" x14ac:dyDescent="0.25">
      <c r="A133"/>
      <c r="B133"/>
      <c r="C133"/>
      <c r="D133"/>
      <c r="E133"/>
      <c r="F133"/>
      <c r="G133"/>
    </row>
    <row r="134" spans="1:7" x14ac:dyDescent="0.25">
      <c r="A134"/>
      <c r="B134"/>
      <c r="C134"/>
      <c r="D134"/>
      <c r="E134"/>
      <c r="F134"/>
      <c r="G134"/>
    </row>
    <row r="135" spans="1:7" x14ac:dyDescent="0.25">
      <c r="A135"/>
      <c r="B135"/>
      <c r="C135"/>
      <c r="D135"/>
      <c r="E135"/>
      <c r="F135"/>
      <c r="G135"/>
    </row>
    <row r="136" spans="1:7" x14ac:dyDescent="0.25">
      <c r="A136"/>
      <c r="B136"/>
      <c r="C136"/>
      <c r="D136"/>
      <c r="E136"/>
      <c r="F136"/>
      <c r="G136"/>
    </row>
    <row r="137" spans="1:7" x14ac:dyDescent="0.25">
      <c r="A137"/>
      <c r="B137"/>
      <c r="C137"/>
      <c r="D137"/>
      <c r="E137"/>
      <c r="F137"/>
      <c r="G137"/>
    </row>
    <row r="138" spans="1:7" x14ac:dyDescent="0.25">
      <c r="A138"/>
      <c r="B138"/>
      <c r="C138"/>
      <c r="D138"/>
      <c r="E138"/>
      <c r="F138"/>
      <c r="G138"/>
    </row>
    <row r="139" spans="1:7" x14ac:dyDescent="0.25">
      <c r="A139"/>
      <c r="B139"/>
      <c r="C139"/>
      <c r="D139"/>
      <c r="E139"/>
      <c r="F139"/>
      <c r="G139"/>
    </row>
    <row r="140" spans="1:7" x14ac:dyDescent="0.25">
      <c r="A140"/>
      <c r="B140"/>
      <c r="C140"/>
      <c r="D140"/>
      <c r="E140"/>
      <c r="F140"/>
      <c r="G140"/>
    </row>
    <row r="141" spans="1:7" x14ac:dyDescent="0.25">
      <c r="A141"/>
      <c r="B141"/>
      <c r="C141"/>
      <c r="D141"/>
      <c r="E141"/>
      <c r="F141"/>
      <c r="G141"/>
    </row>
    <row r="142" spans="1:7" x14ac:dyDescent="0.25">
      <c r="A142"/>
      <c r="B142"/>
      <c r="C142"/>
      <c r="D142"/>
      <c r="E142"/>
      <c r="F142"/>
      <c r="G142"/>
    </row>
    <row r="143" spans="1:7" x14ac:dyDescent="0.25">
      <c r="A143"/>
      <c r="B143"/>
      <c r="C143"/>
      <c r="D143"/>
      <c r="E143"/>
      <c r="F143"/>
      <c r="G143"/>
    </row>
    <row r="144" spans="1:7" x14ac:dyDescent="0.25">
      <c r="A144"/>
      <c r="B144"/>
      <c r="C144"/>
      <c r="D144"/>
      <c r="E144"/>
      <c r="F144"/>
      <c r="G144"/>
    </row>
    <row r="145" spans="1:7" x14ac:dyDescent="0.25">
      <c r="A145"/>
      <c r="B145"/>
      <c r="C145"/>
      <c r="D145"/>
      <c r="E145"/>
      <c r="F145"/>
      <c r="G145"/>
    </row>
    <row r="146" spans="1:7" x14ac:dyDescent="0.25">
      <c r="A146"/>
      <c r="B146"/>
      <c r="C146"/>
      <c r="D146"/>
      <c r="E146"/>
      <c r="F146"/>
      <c r="G146"/>
    </row>
    <row r="147" spans="1:7" x14ac:dyDescent="0.25">
      <c r="A147"/>
      <c r="B147"/>
      <c r="C147"/>
      <c r="D147"/>
      <c r="E147"/>
      <c r="F147"/>
      <c r="G147"/>
    </row>
    <row r="148" spans="1:7" x14ac:dyDescent="0.25">
      <c r="A148"/>
      <c r="B148"/>
      <c r="C148"/>
      <c r="D148"/>
      <c r="E148"/>
      <c r="F148"/>
      <c r="G148"/>
    </row>
    <row r="149" spans="1:7" x14ac:dyDescent="0.25">
      <c r="A149"/>
      <c r="B149"/>
      <c r="C149"/>
      <c r="D149"/>
      <c r="E149"/>
      <c r="F149"/>
      <c r="G149"/>
    </row>
    <row r="150" spans="1:7" x14ac:dyDescent="0.25">
      <c r="A150"/>
      <c r="B150"/>
      <c r="C150"/>
      <c r="D150"/>
      <c r="E150"/>
      <c r="F150"/>
      <c r="G150"/>
    </row>
    <row r="151" spans="1:7" x14ac:dyDescent="0.25">
      <c r="A151"/>
      <c r="B151"/>
      <c r="C151"/>
      <c r="D151"/>
      <c r="E151"/>
      <c r="F151"/>
      <c r="G151"/>
    </row>
    <row r="152" spans="1:7" x14ac:dyDescent="0.25">
      <c r="A152"/>
      <c r="B152"/>
      <c r="C152"/>
      <c r="D152"/>
      <c r="E152"/>
      <c r="F152"/>
      <c r="G152"/>
    </row>
    <row r="153" spans="1:7" x14ac:dyDescent="0.25">
      <c r="A153"/>
      <c r="B153"/>
      <c r="C153"/>
      <c r="D153"/>
      <c r="E153"/>
      <c r="F153"/>
      <c r="G153"/>
    </row>
    <row r="154" spans="1:7" x14ac:dyDescent="0.25">
      <c r="A154"/>
      <c r="B154"/>
      <c r="C154"/>
      <c r="D154"/>
      <c r="E154"/>
      <c r="F154"/>
      <c r="G154"/>
    </row>
    <row r="155" spans="1:7" x14ac:dyDescent="0.25">
      <c r="A155"/>
      <c r="B155"/>
      <c r="C155"/>
      <c r="D155"/>
      <c r="E155"/>
      <c r="F155"/>
      <c r="G155"/>
    </row>
    <row r="156" spans="1:7" x14ac:dyDescent="0.25">
      <c r="A156"/>
      <c r="B156"/>
      <c r="C156"/>
      <c r="D156"/>
      <c r="E156"/>
      <c r="F156"/>
      <c r="G156"/>
    </row>
    <row r="157" spans="1:7" x14ac:dyDescent="0.25">
      <c r="A157"/>
      <c r="B157"/>
      <c r="C157"/>
      <c r="D157"/>
      <c r="E157"/>
      <c r="F157"/>
      <c r="G157"/>
    </row>
    <row r="158" spans="1:7" x14ac:dyDescent="0.25">
      <c r="A158"/>
      <c r="B158"/>
      <c r="C158"/>
      <c r="D158"/>
      <c r="E158"/>
      <c r="F158"/>
      <c r="G158"/>
    </row>
    <row r="159" spans="1:7" x14ac:dyDescent="0.25">
      <c r="A159"/>
      <c r="B159"/>
      <c r="C159"/>
      <c r="D159"/>
      <c r="E159"/>
      <c r="F159"/>
      <c r="G159"/>
    </row>
    <row r="160" spans="1:7" x14ac:dyDescent="0.25">
      <c r="A160"/>
      <c r="B160"/>
      <c r="C160"/>
      <c r="D160"/>
      <c r="E160"/>
      <c r="F160"/>
      <c r="G160"/>
    </row>
    <row r="161" spans="1:7" x14ac:dyDescent="0.25">
      <c r="A161"/>
      <c r="B161"/>
      <c r="C161"/>
      <c r="D161"/>
      <c r="E161"/>
      <c r="F161"/>
      <c r="G161"/>
    </row>
    <row r="162" spans="1:7" x14ac:dyDescent="0.25">
      <c r="A162"/>
      <c r="B162"/>
      <c r="C162"/>
      <c r="D162"/>
      <c r="E162"/>
      <c r="F162"/>
      <c r="G162"/>
    </row>
    <row r="163" spans="1:7" x14ac:dyDescent="0.25">
      <c r="A163"/>
      <c r="B163"/>
      <c r="C163"/>
      <c r="D163"/>
      <c r="E163"/>
      <c r="F163"/>
      <c r="G163"/>
    </row>
    <row r="164" spans="1:7" x14ac:dyDescent="0.25">
      <c r="A164"/>
      <c r="B164"/>
      <c r="C164"/>
      <c r="D164"/>
      <c r="E164"/>
      <c r="F164"/>
      <c r="G164"/>
    </row>
    <row r="165" spans="1:7" x14ac:dyDescent="0.25">
      <c r="A165"/>
      <c r="B165"/>
      <c r="C165"/>
      <c r="D165"/>
      <c r="E165"/>
      <c r="F165"/>
      <c r="G165"/>
    </row>
    <row r="166" spans="1:7" x14ac:dyDescent="0.25">
      <c r="A166"/>
      <c r="B166"/>
      <c r="C166"/>
      <c r="D166"/>
      <c r="E166"/>
      <c r="F166"/>
      <c r="G166"/>
    </row>
    <row r="167" spans="1:7" x14ac:dyDescent="0.25">
      <c r="A167"/>
      <c r="B167"/>
      <c r="C167"/>
      <c r="D167"/>
      <c r="E167"/>
      <c r="F167"/>
      <c r="G167"/>
    </row>
    <row r="168" spans="1:7" x14ac:dyDescent="0.25">
      <c r="A168"/>
      <c r="B168"/>
      <c r="C168"/>
      <c r="D168"/>
      <c r="E168"/>
      <c r="F168"/>
      <c r="G168"/>
    </row>
    <row r="169" spans="1:7" x14ac:dyDescent="0.25">
      <c r="A169"/>
      <c r="B169"/>
      <c r="C169"/>
      <c r="D169"/>
      <c r="E169"/>
      <c r="F169"/>
      <c r="G169"/>
    </row>
    <row r="170" spans="1:7" x14ac:dyDescent="0.25">
      <c r="A170"/>
      <c r="B170"/>
      <c r="C170"/>
      <c r="D170"/>
      <c r="E170"/>
      <c r="F170"/>
      <c r="G170"/>
    </row>
    <row r="171" spans="1:7" x14ac:dyDescent="0.25">
      <c r="A171"/>
      <c r="B171"/>
      <c r="C171"/>
      <c r="D171"/>
      <c r="E171"/>
      <c r="F171"/>
      <c r="G171"/>
    </row>
    <row r="172" spans="1:7" x14ac:dyDescent="0.25">
      <c r="A172"/>
      <c r="B172"/>
      <c r="C172"/>
      <c r="D172"/>
      <c r="E172"/>
      <c r="F172"/>
      <c r="G172"/>
    </row>
    <row r="173" spans="1:7" x14ac:dyDescent="0.25">
      <c r="A173"/>
      <c r="B173"/>
      <c r="C173"/>
      <c r="D173"/>
      <c r="E173"/>
      <c r="F173"/>
      <c r="G173"/>
    </row>
    <row r="174" spans="1:7" x14ac:dyDescent="0.25">
      <c r="A174"/>
      <c r="B174"/>
      <c r="C174"/>
      <c r="D174"/>
      <c r="E174"/>
      <c r="F174"/>
      <c r="G174"/>
    </row>
    <row r="175" spans="1:7" x14ac:dyDescent="0.25">
      <c r="A175"/>
      <c r="B175"/>
      <c r="C175"/>
      <c r="D175"/>
      <c r="E175"/>
      <c r="F175"/>
      <c r="G175"/>
    </row>
    <row r="176" spans="1:7" x14ac:dyDescent="0.25">
      <c r="A176"/>
      <c r="B176"/>
      <c r="C176"/>
      <c r="D176"/>
      <c r="E176"/>
      <c r="F176"/>
      <c r="G176"/>
    </row>
    <row r="177" spans="1:7" x14ac:dyDescent="0.25">
      <c r="A177"/>
      <c r="B177"/>
      <c r="C177"/>
      <c r="D177"/>
      <c r="E177"/>
      <c r="F177"/>
      <c r="G177"/>
    </row>
    <row r="178" spans="1:7" x14ac:dyDescent="0.25">
      <c r="A178"/>
      <c r="B178"/>
      <c r="C178"/>
      <c r="D178"/>
      <c r="E178"/>
      <c r="F178"/>
      <c r="G178"/>
    </row>
    <row r="179" spans="1:7" x14ac:dyDescent="0.25">
      <c r="A179"/>
      <c r="B179"/>
      <c r="C179"/>
      <c r="D179"/>
      <c r="E179"/>
      <c r="F179"/>
      <c r="G179"/>
    </row>
    <row r="180" spans="1:7" x14ac:dyDescent="0.25">
      <c r="A180"/>
      <c r="B180"/>
      <c r="C180"/>
      <c r="D180"/>
      <c r="E180"/>
      <c r="F180"/>
      <c r="G180"/>
    </row>
    <row r="181" spans="1:7" x14ac:dyDescent="0.25">
      <c r="A181"/>
      <c r="B181"/>
      <c r="C181"/>
      <c r="D181"/>
      <c r="E181"/>
      <c r="F181"/>
      <c r="G181"/>
    </row>
    <row r="182" spans="1:7" x14ac:dyDescent="0.25">
      <c r="A182"/>
      <c r="B182"/>
      <c r="C182"/>
      <c r="D182"/>
      <c r="E182"/>
      <c r="F182"/>
      <c r="G182"/>
    </row>
    <row r="183" spans="1:7" x14ac:dyDescent="0.25">
      <c r="A183"/>
      <c r="B183"/>
      <c r="C183"/>
      <c r="D183"/>
      <c r="E183"/>
      <c r="F183"/>
      <c r="G183"/>
    </row>
    <row r="184" spans="1:7" x14ac:dyDescent="0.25">
      <c r="A184"/>
      <c r="B184"/>
      <c r="C184"/>
      <c r="D184"/>
      <c r="E184"/>
      <c r="F184"/>
      <c r="G184"/>
    </row>
    <row r="185" spans="1:7" x14ac:dyDescent="0.25">
      <c r="A185"/>
      <c r="B185"/>
      <c r="C185"/>
      <c r="D185"/>
      <c r="E185"/>
      <c r="F185"/>
      <c r="G185"/>
    </row>
    <row r="186" spans="1:7" x14ac:dyDescent="0.25">
      <c r="A186"/>
      <c r="B186"/>
      <c r="C186"/>
      <c r="D186"/>
      <c r="E186"/>
      <c r="F186"/>
      <c r="G186"/>
    </row>
    <row r="187" spans="1:7" x14ac:dyDescent="0.25">
      <c r="A187"/>
      <c r="B187"/>
      <c r="C187"/>
      <c r="D187"/>
      <c r="E187"/>
      <c r="F187"/>
      <c r="G187"/>
    </row>
    <row r="188" spans="1:7" x14ac:dyDescent="0.25">
      <c r="A188"/>
      <c r="B188"/>
      <c r="C188"/>
      <c r="D188"/>
      <c r="E188"/>
      <c r="F188"/>
      <c r="G188"/>
    </row>
    <row r="189" spans="1:7" x14ac:dyDescent="0.25">
      <c r="A189"/>
      <c r="B189"/>
      <c r="C189"/>
      <c r="D189"/>
      <c r="E189"/>
      <c r="F189"/>
      <c r="G189"/>
    </row>
    <row r="190" spans="1:7" x14ac:dyDescent="0.25">
      <c r="A190"/>
      <c r="B190"/>
      <c r="C190"/>
      <c r="D190"/>
      <c r="E190"/>
      <c r="F190"/>
      <c r="G190"/>
    </row>
    <row r="191" spans="1:7" x14ac:dyDescent="0.25">
      <c r="A191"/>
      <c r="B191"/>
      <c r="C191"/>
      <c r="D191"/>
      <c r="E191"/>
      <c r="F191"/>
      <c r="G191"/>
    </row>
    <row r="192" spans="1:7" x14ac:dyDescent="0.25">
      <c r="A192"/>
      <c r="B192"/>
      <c r="C192"/>
      <c r="D192"/>
      <c r="E192"/>
      <c r="F192"/>
      <c r="G192"/>
    </row>
    <row r="193" spans="1:7" x14ac:dyDescent="0.25">
      <c r="A193"/>
      <c r="B193"/>
      <c r="C193"/>
      <c r="D193"/>
      <c r="E193"/>
      <c r="F193"/>
      <c r="G193"/>
    </row>
    <row r="194" spans="1:7" x14ac:dyDescent="0.25">
      <c r="A194"/>
      <c r="B194"/>
      <c r="C194"/>
      <c r="D194"/>
      <c r="E194"/>
      <c r="F194"/>
      <c r="G194"/>
    </row>
    <row r="195" spans="1:7" x14ac:dyDescent="0.25">
      <c r="A195"/>
      <c r="B195"/>
      <c r="C195"/>
      <c r="D195"/>
      <c r="E195"/>
      <c r="F195"/>
      <c r="G195"/>
    </row>
    <row r="196" spans="1:7" x14ac:dyDescent="0.25">
      <c r="A196"/>
      <c r="B196"/>
      <c r="C196"/>
      <c r="D196"/>
      <c r="E196"/>
      <c r="F196"/>
      <c r="G196"/>
    </row>
    <row r="197" spans="1:7" x14ac:dyDescent="0.25">
      <c r="A197"/>
      <c r="B197"/>
      <c r="C197"/>
      <c r="D197"/>
      <c r="E197"/>
      <c r="F197"/>
      <c r="G197"/>
    </row>
    <row r="198" spans="1:7" x14ac:dyDescent="0.25">
      <c r="A198"/>
      <c r="B198"/>
      <c r="C198"/>
      <c r="D198"/>
      <c r="E198"/>
      <c r="F198"/>
      <c r="G198"/>
    </row>
    <row r="199" spans="1:7" x14ac:dyDescent="0.25">
      <c r="A199"/>
      <c r="B199"/>
      <c r="C199"/>
      <c r="D199"/>
      <c r="E199"/>
      <c r="F199"/>
      <c r="G199"/>
    </row>
    <row r="200" spans="1:7" x14ac:dyDescent="0.25">
      <c r="A200"/>
      <c r="B200"/>
      <c r="C200"/>
      <c r="D200"/>
      <c r="E200"/>
      <c r="F200"/>
      <c r="G200"/>
    </row>
    <row r="201" spans="1:7" x14ac:dyDescent="0.25">
      <c r="A201"/>
      <c r="B201"/>
      <c r="C201"/>
      <c r="D201"/>
      <c r="E201"/>
      <c r="F201"/>
      <c r="G201"/>
    </row>
    <row r="202" spans="1:7" x14ac:dyDescent="0.25">
      <c r="A202"/>
      <c r="B202"/>
      <c r="C202"/>
      <c r="D202"/>
      <c r="E202"/>
      <c r="F202"/>
      <c r="G202"/>
    </row>
    <row r="203" spans="1:7" x14ac:dyDescent="0.25">
      <c r="A203"/>
      <c r="B203"/>
      <c r="C203"/>
      <c r="D203"/>
      <c r="E203"/>
      <c r="F203"/>
      <c r="G203"/>
    </row>
    <row r="204" spans="1:7" x14ac:dyDescent="0.25">
      <c r="A204"/>
      <c r="B204"/>
      <c r="C204"/>
      <c r="D204"/>
      <c r="E204"/>
      <c r="F204"/>
      <c r="G204"/>
    </row>
    <row r="205" spans="1:7" x14ac:dyDescent="0.25">
      <c r="A205"/>
      <c r="B205"/>
      <c r="C205"/>
      <c r="D205"/>
      <c r="E205"/>
      <c r="F205"/>
      <c r="G205"/>
    </row>
    <row r="206" spans="1:7" x14ac:dyDescent="0.25">
      <c r="A206"/>
      <c r="B206"/>
      <c r="C206"/>
      <c r="D206"/>
      <c r="E206"/>
      <c r="F206"/>
      <c r="G206"/>
    </row>
    <row r="207" spans="1:7" x14ac:dyDescent="0.25">
      <c r="A207"/>
      <c r="B207"/>
      <c r="C207"/>
      <c r="D207"/>
      <c r="E207"/>
      <c r="F207"/>
      <c r="G207"/>
    </row>
    <row r="208" spans="1:7" x14ac:dyDescent="0.25">
      <c r="A208"/>
      <c r="B208"/>
      <c r="C208"/>
      <c r="D208"/>
      <c r="E208"/>
      <c r="F208"/>
      <c r="G208"/>
    </row>
    <row r="209" spans="1:7" x14ac:dyDescent="0.25">
      <c r="A209"/>
      <c r="B209"/>
      <c r="C209"/>
      <c r="D209"/>
      <c r="E209"/>
      <c r="F209"/>
      <c r="G209"/>
    </row>
    <row r="210" spans="1:7" x14ac:dyDescent="0.25">
      <c r="A210"/>
      <c r="B210"/>
      <c r="C210"/>
      <c r="D210"/>
      <c r="E210"/>
      <c r="F210"/>
      <c r="G210"/>
    </row>
    <row r="211" spans="1:7" x14ac:dyDescent="0.25">
      <c r="A211"/>
      <c r="B211"/>
      <c r="C211"/>
      <c r="D211"/>
      <c r="E211"/>
      <c r="F211"/>
      <c r="G211"/>
    </row>
    <row r="212" spans="1:7" x14ac:dyDescent="0.25">
      <c r="A212"/>
      <c r="B212"/>
      <c r="C212"/>
      <c r="D212"/>
      <c r="E212"/>
      <c r="F212"/>
      <c r="G212"/>
    </row>
    <row r="213" spans="1:7" x14ac:dyDescent="0.25">
      <c r="A213"/>
      <c r="B213"/>
      <c r="C213"/>
      <c r="D213"/>
      <c r="E213"/>
      <c r="F213"/>
      <c r="G213"/>
    </row>
    <row r="214" spans="1:7" x14ac:dyDescent="0.25">
      <c r="A214"/>
      <c r="B214"/>
      <c r="C214"/>
      <c r="D214"/>
      <c r="E214"/>
      <c r="F214"/>
      <c r="G214"/>
    </row>
    <row r="215" spans="1:7" x14ac:dyDescent="0.25">
      <c r="A215"/>
      <c r="B215"/>
      <c r="C215"/>
      <c r="D215"/>
      <c r="E215"/>
      <c r="F215"/>
      <c r="G215"/>
    </row>
    <row r="216" spans="1:7" x14ac:dyDescent="0.25">
      <c r="A216"/>
      <c r="B216"/>
      <c r="C216"/>
      <c r="D216"/>
      <c r="E216"/>
      <c r="F216"/>
      <c r="G216"/>
    </row>
    <row r="217" spans="1:7" x14ac:dyDescent="0.25">
      <c r="A217"/>
      <c r="B217"/>
      <c r="C217"/>
      <c r="D217"/>
      <c r="E217"/>
      <c r="F217"/>
      <c r="G217"/>
    </row>
    <row r="218" spans="1:7" x14ac:dyDescent="0.25">
      <c r="A218"/>
      <c r="B218"/>
      <c r="C218"/>
      <c r="D218"/>
      <c r="E218"/>
      <c r="F218"/>
      <c r="G218"/>
    </row>
    <row r="219" spans="1:7" x14ac:dyDescent="0.25">
      <c r="A219"/>
      <c r="B219"/>
      <c r="C219"/>
      <c r="D219"/>
      <c r="E219"/>
      <c r="F219"/>
      <c r="G219"/>
    </row>
    <row r="220" spans="1:7" x14ac:dyDescent="0.25">
      <c r="A220"/>
      <c r="B220"/>
      <c r="C220"/>
      <c r="D220"/>
      <c r="E220"/>
      <c r="F220"/>
      <c r="G220"/>
    </row>
    <row r="221" spans="1:7" x14ac:dyDescent="0.25">
      <c r="A221"/>
      <c r="B221"/>
      <c r="C221"/>
      <c r="D221"/>
      <c r="E221"/>
      <c r="F221"/>
      <c r="G221"/>
    </row>
    <row r="222" spans="1:7" x14ac:dyDescent="0.25">
      <c r="A222"/>
      <c r="B222"/>
      <c r="C222"/>
      <c r="D222"/>
      <c r="E222"/>
      <c r="F222"/>
      <c r="G222"/>
    </row>
    <row r="223" spans="1:7" x14ac:dyDescent="0.25">
      <c r="A223"/>
      <c r="B223"/>
      <c r="C223"/>
      <c r="D223"/>
      <c r="E223"/>
      <c r="F223"/>
      <c r="G223"/>
    </row>
    <row r="224" spans="1:7" x14ac:dyDescent="0.25">
      <c r="A224"/>
      <c r="B224"/>
      <c r="C224"/>
      <c r="D224"/>
      <c r="E224"/>
      <c r="F224"/>
      <c r="G224"/>
    </row>
    <row r="225" spans="1:7" x14ac:dyDescent="0.25">
      <c r="A225"/>
      <c r="B225"/>
      <c r="C225"/>
      <c r="D225"/>
      <c r="E225"/>
      <c r="F225"/>
      <c r="G225"/>
    </row>
    <row r="226" spans="1:7" x14ac:dyDescent="0.25">
      <c r="A226"/>
      <c r="B226"/>
      <c r="C226"/>
      <c r="D226"/>
      <c r="E226"/>
      <c r="F226"/>
      <c r="G226"/>
    </row>
    <row r="227" spans="1:7" x14ac:dyDescent="0.25">
      <c r="A227"/>
      <c r="B227"/>
      <c r="C227"/>
      <c r="D227"/>
      <c r="E227"/>
      <c r="F227"/>
      <c r="G227"/>
    </row>
    <row r="228" spans="1:7" x14ac:dyDescent="0.25">
      <c r="A228"/>
      <c r="B228"/>
      <c r="C228"/>
      <c r="D228"/>
      <c r="E228"/>
      <c r="F228"/>
      <c r="G228"/>
    </row>
    <row r="229" spans="1:7" x14ac:dyDescent="0.25">
      <c r="A229"/>
      <c r="B229"/>
      <c r="C229"/>
      <c r="D229"/>
      <c r="E229"/>
      <c r="F229"/>
      <c r="G229"/>
    </row>
    <row r="230" spans="1:7" x14ac:dyDescent="0.25">
      <c r="A230"/>
      <c r="B230"/>
      <c r="C230"/>
      <c r="D230"/>
      <c r="E230"/>
      <c r="F230"/>
      <c r="G230"/>
    </row>
    <row r="231" spans="1:7" x14ac:dyDescent="0.25">
      <c r="A231"/>
      <c r="B231"/>
      <c r="C231"/>
      <c r="D231"/>
      <c r="E231"/>
      <c r="F231"/>
      <c r="G231"/>
    </row>
    <row r="232" spans="1:7" x14ac:dyDescent="0.25">
      <c r="A232"/>
      <c r="B232"/>
      <c r="C232"/>
      <c r="D232"/>
      <c r="E232"/>
      <c r="F232"/>
      <c r="G232"/>
    </row>
    <row r="233" spans="1:7" x14ac:dyDescent="0.25">
      <c r="A233"/>
      <c r="B233"/>
      <c r="C233"/>
      <c r="D233"/>
      <c r="E233"/>
      <c r="F233"/>
      <c r="G233"/>
    </row>
    <row r="234" spans="1:7" x14ac:dyDescent="0.25">
      <c r="A234"/>
      <c r="B234"/>
      <c r="C234"/>
      <c r="D234"/>
      <c r="E234"/>
      <c r="F234"/>
      <c r="G234"/>
    </row>
    <row r="235" spans="1:7" x14ac:dyDescent="0.25">
      <c r="A235"/>
      <c r="B235"/>
      <c r="C235"/>
      <c r="D235"/>
      <c r="E235"/>
      <c r="F235"/>
      <c r="G235"/>
    </row>
    <row r="236" spans="1:7" x14ac:dyDescent="0.25">
      <c r="A236"/>
      <c r="B236"/>
      <c r="C236"/>
      <c r="D236"/>
      <c r="E236"/>
      <c r="F236"/>
      <c r="G236"/>
    </row>
    <row r="237" spans="1:7" x14ac:dyDescent="0.25">
      <c r="A237"/>
      <c r="B237"/>
      <c r="C237"/>
      <c r="D237"/>
      <c r="E237"/>
      <c r="F237"/>
      <c r="G237"/>
    </row>
    <row r="238" spans="1:7" x14ac:dyDescent="0.25">
      <c r="A238"/>
      <c r="B238"/>
      <c r="C238"/>
      <c r="D238"/>
      <c r="E238"/>
      <c r="F238"/>
      <c r="G238"/>
    </row>
    <row r="239" spans="1:7" x14ac:dyDescent="0.25">
      <c r="A239"/>
      <c r="B239"/>
      <c r="C239"/>
      <c r="D239"/>
      <c r="E239"/>
      <c r="F239"/>
      <c r="G239"/>
    </row>
    <row r="240" spans="1:7" x14ac:dyDescent="0.25">
      <c r="A240"/>
      <c r="B240"/>
      <c r="C240"/>
      <c r="D240"/>
      <c r="E240"/>
      <c r="F240"/>
      <c r="G240"/>
    </row>
    <row r="241" spans="1:7" x14ac:dyDescent="0.25">
      <c r="A241"/>
      <c r="B241"/>
      <c r="C241"/>
      <c r="D241"/>
      <c r="E241"/>
      <c r="F241"/>
      <c r="G241"/>
    </row>
    <row r="242" spans="1:7" x14ac:dyDescent="0.25">
      <c r="A242"/>
      <c r="B242"/>
      <c r="C242"/>
      <c r="D242"/>
      <c r="E242"/>
      <c r="F242"/>
      <c r="G242"/>
    </row>
    <row r="243" spans="1:7" x14ac:dyDescent="0.25">
      <c r="A243"/>
      <c r="B243"/>
      <c r="C243"/>
      <c r="D243"/>
      <c r="E243"/>
      <c r="F243"/>
      <c r="G243"/>
    </row>
    <row r="244" spans="1:7" x14ac:dyDescent="0.25">
      <c r="A244"/>
      <c r="B244"/>
      <c r="C244"/>
      <c r="D244"/>
      <c r="E244"/>
      <c r="F244"/>
      <c r="G244"/>
    </row>
    <row r="245" spans="1:7" x14ac:dyDescent="0.25">
      <c r="A245"/>
      <c r="B245"/>
      <c r="C245"/>
      <c r="D245"/>
      <c r="E245"/>
      <c r="F245"/>
      <c r="G245"/>
    </row>
    <row r="246" spans="1:7" x14ac:dyDescent="0.25">
      <c r="A246"/>
      <c r="B246"/>
      <c r="C246"/>
      <c r="D246"/>
      <c r="E246"/>
      <c r="F246"/>
      <c r="G246"/>
    </row>
    <row r="247" spans="1:7" x14ac:dyDescent="0.25">
      <c r="A247"/>
      <c r="B247"/>
      <c r="C247"/>
      <c r="D247"/>
      <c r="E247"/>
      <c r="F247"/>
      <c r="G247"/>
    </row>
    <row r="248" spans="1:7" x14ac:dyDescent="0.25">
      <c r="A248"/>
      <c r="B248"/>
      <c r="C248"/>
      <c r="D248"/>
      <c r="E248"/>
      <c r="F248"/>
      <c r="G248"/>
    </row>
    <row r="249" spans="1:7" x14ac:dyDescent="0.25">
      <c r="A249"/>
      <c r="B249"/>
      <c r="C249"/>
      <c r="D249"/>
      <c r="E249"/>
      <c r="F249"/>
      <c r="G249"/>
    </row>
    <row r="250" spans="1:7" x14ac:dyDescent="0.25">
      <c r="A250"/>
      <c r="B250"/>
      <c r="C250"/>
      <c r="D250"/>
      <c r="E250"/>
      <c r="F250"/>
      <c r="G250"/>
    </row>
    <row r="251" spans="1:7" x14ac:dyDescent="0.25">
      <c r="A251"/>
      <c r="B251"/>
      <c r="C251"/>
      <c r="D251"/>
      <c r="E251"/>
      <c r="F251"/>
      <c r="G251"/>
    </row>
    <row r="252" spans="1:7" x14ac:dyDescent="0.25">
      <c r="A252"/>
      <c r="B252"/>
      <c r="C252"/>
      <c r="D252"/>
      <c r="E252"/>
      <c r="F252"/>
      <c r="G252"/>
    </row>
    <row r="253" spans="1:7" x14ac:dyDescent="0.25">
      <c r="A253"/>
      <c r="B253"/>
      <c r="C253"/>
      <c r="D253"/>
      <c r="E253"/>
      <c r="F253"/>
      <c r="G253"/>
    </row>
    <row r="254" spans="1:7" x14ac:dyDescent="0.25">
      <c r="A254"/>
      <c r="B254"/>
      <c r="C254"/>
      <c r="D254"/>
      <c r="E254"/>
      <c r="F254"/>
      <c r="G254"/>
    </row>
    <row r="255" spans="1:7" x14ac:dyDescent="0.25">
      <c r="A255"/>
      <c r="B255"/>
      <c r="C255"/>
      <c r="D255"/>
      <c r="E255"/>
      <c r="F255"/>
      <c r="G255"/>
    </row>
    <row r="256" spans="1:7" x14ac:dyDescent="0.25">
      <c r="A256"/>
      <c r="B256"/>
      <c r="C256"/>
      <c r="D256"/>
      <c r="E256"/>
      <c r="F256"/>
      <c r="G256"/>
    </row>
    <row r="257" spans="1:7" x14ac:dyDescent="0.25">
      <c r="A257"/>
      <c r="B257"/>
      <c r="C257"/>
      <c r="D257"/>
      <c r="E257"/>
      <c r="F257"/>
      <c r="G257"/>
    </row>
    <row r="258" spans="1:7" x14ac:dyDescent="0.25">
      <c r="A258"/>
      <c r="B258"/>
      <c r="C258"/>
      <c r="D258"/>
      <c r="E258"/>
      <c r="F258"/>
      <c r="G258"/>
    </row>
    <row r="259" spans="1:7" x14ac:dyDescent="0.25">
      <c r="A259"/>
      <c r="B259"/>
      <c r="C259"/>
      <c r="D259"/>
      <c r="E259"/>
      <c r="F259"/>
      <c r="G259"/>
    </row>
    <row r="260" spans="1:7" x14ac:dyDescent="0.25">
      <c r="A260"/>
      <c r="B260"/>
      <c r="C260"/>
      <c r="D260"/>
      <c r="E260"/>
      <c r="F260"/>
      <c r="G260"/>
    </row>
    <row r="261" spans="1:7" x14ac:dyDescent="0.25">
      <c r="A261"/>
      <c r="B261"/>
      <c r="C261"/>
      <c r="D261"/>
      <c r="E261"/>
      <c r="F261"/>
      <c r="G261"/>
    </row>
    <row r="262" spans="1:7" x14ac:dyDescent="0.25">
      <c r="A262"/>
      <c r="B262"/>
      <c r="C262"/>
      <c r="D262"/>
      <c r="E262"/>
      <c r="F262"/>
      <c r="G262"/>
    </row>
    <row r="263" spans="1:7" x14ac:dyDescent="0.25">
      <c r="A263"/>
      <c r="B263"/>
      <c r="C263"/>
      <c r="D263"/>
      <c r="E263"/>
      <c r="F263"/>
      <c r="G263"/>
    </row>
    <row r="264" spans="1:7" x14ac:dyDescent="0.25">
      <c r="A264"/>
      <c r="B264"/>
      <c r="C264"/>
      <c r="D264"/>
      <c r="E264"/>
      <c r="F264"/>
      <c r="G264"/>
    </row>
    <row r="265" spans="1:7" x14ac:dyDescent="0.25">
      <c r="A265"/>
      <c r="B265"/>
      <c r="C265"/>
      <c r="D265"/>
      <c r="E265"/>
      <c r="F265"/>
      <c r="G265"/>
    </row>
    <row r="266" spans="1:7" x14ac:dyDescent="0.25">
      <c r="A266"/>
      <c r="B266"/>
      <c r="C266"/>
      <c r="D266"/>
      <c r="E266"/>
      <c r="F266"/>
      <c r="G266"/>
    </row>
    <row r="267" spans="1:7" x14ac:dyDescent="0.25">
      <c r="A267"/>
      <c r="B267"/>
      <c r="C267"/>
      <c r="D267"/>
      <c r="E267"/>
      <c r="F267"/>
      <c r="G267"/>
    </row>
    <row r="268" spans="1:7" x14ac:dyDescent="0.25">
      <c r="A268"/>
      <c r="B268"/>
      <c r="C268"/>
      <c r="D268"/>
      <c r="E268"/>
      <c r="F268"/>
      <c r="G268"/>
    </row>
    <row r="269" spans="1:7" x14ac:dyDescent="0.25">
      <c r="A269"/>
      <c r="B269"/>
      <c r="C269"/>
      <c r="D269"/>
      <c r="E269"/>
      <c r="F269"/>
      <c r="G269"/>
    </row>
    <row r="270" spans="1:7" x14ac:dyDescent="0.25">
      <c r="A270"/>
      <c r="B270"/>
      <c r="C270"/>
      <c r="D270"/>
      <c r="E270"/>
      <c r="F270"/>
      <c r="G270"/>
    </row>
    <row r="271" spans="1:7" x14ac:dyDescent="0.25">
      <c r="A271"/>
      <c r="B271"/>
      <c r="C271"/>
      <c r="D271"/>
      <c r="E271"/>
      <c r="F271"/>
      <c r="G271"/>
    </row>
    <row r="272" spans="1:7" x14ac:dyDescent="0.25">
      <c r="A272"/>
      <c r="B272"/>
      <c r="C272"/>
      <c r="D272"/>
      <c r="E272"/>
      <c r="F272"/>
      <c r="G272"/>
    </row>
    <row r="273" spans="1:7" x14ac:dyDescent="0.25">
      <c r="A273"/>
      <c r="B273"/>
      <c r="C273"/>
      <c r="D273"/>
      <c r="E273"/>
      <c r="F273"/>
      <c r="G273"/>
    </row>
    <row r="274" spans="1:7" x14ac:dyDescent="0.25">
      <c r="A274"/>
      <c r="B274"/>
      <c r="C274"/>
      <c r="D274"/>
      <c r="E274"/>
      <c r="F274"/>
      <c r="G274"/>
    </row>
    <row r="275" spans="1:7" x14ac:dyDescent="0.25">
      <c r="A275"/>
      <c r="B275"/>
      <c r="C275"/>
      <c r="D275"/>
      <c r="E275"/>
      <c r="F275"/>
      <c r="G275"/>
    </row>
    <row r="276" spans="1:7" x14ac:dyDescent="0.25">
      <c r="A276"/>
      <c r="B276"/>
      <c r="C276"/>
      <c r="D276"/>
      <c r="E276"/>
      <c r="F276"/>
      <c r="G276"/>
    </row>
    <row r="277" spans="1:7" x14ac:dyDescent="0.25">
      <c r="A277"/>
      <c r="B277"/>
      <c r="C277"/>
      <c r="D277"/>
      <c r="E277"/>
      <c r="F277"/>
      <c r="G277"/>
    </row>
    <row r="278" spans="1:7" x14ac:dyDescent="0.25">
      <c r="A278"/>
      <c r="B278"/>
      <c r="C278"/>
      <c r="D278"/>
      <c r="E278"/>
      <c r="F278"/>
      <c r="G278"/>
    </row>
    <row r="279" spans="1:7" x14ac:dyDescent="0.25">
      <c r="A279"/>
      <c r="B279"/>
      <c r="C279"/>
      <c r="D279"/>
      <c r="E279"/>
      <c r="F279"/>
      <c r="G279"/>
    </row>
    <row r="280" spans="1:7" x14ac:dyDescent="0.25">
      <c r="A280"/>
      <c r="B280"/>
      <c r="C280"/>
      <c r="D280"/>
      <c r="E280"/>
      <c r="F280"/>
      <c r="G280"/>
    </row>
    <row r="281" spans="1:7" x14ac:dyDescent="0.25">
      <c r="A281"/>
      <c r="B281"/>
      <c r="C281"/>
      <c r="D281"/>
      <c r="E281"/>
      <c r="F281"/>
      <c r="G281"/>
    </row>
    <row r="282" spans="1:7" x14ac:dyDescent="0.25">
      <c r="A282"/>
      <c r="B282"/>
      <c r="C282"/>
      <c r="D282"/>
      <c r="E282"/>
      <c r="F282"/>
      <c r="G282"/>
    </row>
    <row r="283" spans="1:7" x14ac:dyDescent="0.25">
      <c r="A283"/>
      <c r="B283"/>
      <c r="C283"/>
      <c r="D283"/>
      <c r="E283"/>
      <c r="F283"/>
      <c r="G283"/>
    </row>
    <row r="284" spans="1:7" x14ac:dyDescent="0.25">
      <c r="A284"/>
      <c r="B284"/>
      <c r="C284"/>
      <c r="D284"/>
      <c r="E284"/>
      <c r="F284"/>
      <c r="G284"/>
    </row>
    <row r="285" spans="1:7" x14ac:dyDescent="0.25">
      <c r="A285"/>
      <c r="B285"/>
      <c r="C285"/>
      <c r="D285"/>
      <c r="E285"/>
      <c r="F285"/>
      <c r="G285"/>
    </row>
    <row r="286" spans="1:7" x14ac:dyDescent="0.25">
      <c r="A286"/>
      <c r="B286"/>
      <c r="C286"/>
      <c r="D286"/>
      <c r="E286"/>
      <c r="F286"/>
      <c r="G286"/>
    </row>
    <row r="287" spans="1:7" x14ac:dyDescent="0.25">
      <c r="A287"/>
      <c r="B287"/>
      <c r="C287"/>
      <c r="D287"/>
      <c r="E287"/>
      <c r="F287"/>
      <c r="G287"/>
    </row>
    <row r="288" spans="1:7" x14ac:dyDescent="0.25">
      <c r="A288"/>
      <c r="B288"/>
      <c r="C288"/>
      <c r="D288"/>
      <c r="E288"/>
      <c r="F288"/>
      <c r="G288"/>
    </row>
    <row r="289" spans="1:7" x14ac:dyDescent="0.25">
      <c r="A289"/>
      <c r="B289"/>
      <c r="C289"/>
      <c r="D289"/>
      <c r="E289"/>
      <c r="F289"/>
      <c r="G289"/>
    </row>
    <row r="290" spans="1:7" x14ac:dyDescent="0.25">
      <c r="A290"/>
      <c r="B290"/>
      <c r="C290"/>
      <c r="D290"/>
      <c r="E290"/>
      <c r="F290"/>
      <c r="G290"/>
    </row>
    <row r="291" spans="1:7" x14ac:dyDescent="0.25">
      <c r="A291"/>
      <c r="B291"/>
      <c r="C291"/>
      <c r="D291"/>
      <c r="E291"/>
      <c r="F291"/>
      <c r="G291"/>
    </row>
    <row r="292" spans="1:7" x14ac:dyDescent="0.25">
      <c r="A292"/>
      <c r="B292"/>
      <c r="C292"/>
      <c r="D292"/>
      <c r="E292"/>
      <c r="F292"/>
      <c r="G292"/>
    </row>
    <row r="293" spans="1:7" x14ac:dyDescent="0.25">
      <c r="A293"/>
      <c r="B293"/>
      <c r="C293"/>
      <c r="D293"/>
      <c r="E293"/>
      <c r="F293"/>
      <c r="G293"/>
    </row>
    <row r="294" spans="1:7" x14ac:dyDescent="0.25">
      <c r="A294"/>
      <c r="B294"/>
      <c r="C294"/>
      <c r="D294"/>
      <c r="E294"/>
      <c r="F294"/>
      <c r="G294"/>
    </row>
    <row r="295" spans="1:7" x14ac:dyDescent="0.25">
      <c r="A295"/>
      <c r="B295"/>
      <c r="C295"/>
      <c r="D295"/>
      <c r="E295"/>
      <c r="F295"/>
      <c r="G295"/>
    </row>
    <row r="296" spans="1:7" x14ac:dyDescent="0.25">
      <c r="A296"/>
      <c r="B296"/>
      <c r="C296"/>
      <c r="D296"/>
      <c r="E296"/>
      <c r="F296"/>
      <c r="G296"/>
    </row>
    <row r="297" spans="1:7" x14ac:dyDescent="0.25">
      <c r="A297"/>
      <c r="B297"/>
      <c r="C297"/>
      <c r="D297"/>
      <c r="E297"/>
      <c r="F297"/>
      <c r="G297"/>
    </row>
    <row r="298" spans="1:7" x14ac:dyDescent="0.25">
      <c r="A298"/>
      <c r="B298"/>
      <c r="C298"/>
      <c r="D298"/>
      <c r="E298"/>
      <c r="F298"/>
      <c r="G298"/>
    </row>
    <row r="299" spans="1:7" x14ac:dyDescent="0.25">
      <c r="A299"/>
      <c r="B299"/>
      <c r="C299"/>
      <c r="D299"/>
      <c r="E299"/>
      <c r="F299"/>
      <c r="G299"/>
    </row>
    <row r="300" spans="1:7" x14ac:dyDescent="0.25">
      <c r="A300"/>
      <c r="B300"/>
      <c r="C300"/>
      <c r="D300"/>
      <c r="E300"/>
      <c r="F300"/>
      <c r="G300"/>
    </row>
    <row r="301" spans="1:7" x14ac:dyDescent="0.25">
      <c r="A301"/>
      <c r="B301"/>
      <c r="C301"/>
      <c r="D301"/>
      <c r="E301"/>
      <c r="F301"/>
      <c r="G301"/>
    </row>
    <row r="302" spans="1:7" x14ac:dyDescent="0.25">
      <c r="A302"/>
      <c r="B302"/>
      <c r="C302"/>
      <c r="D302"/>
      <c r="E302"/>
      <c r="F302"/>
      <c r="G302"/>
    </row>
    <row r="303" spans="1:7" x14ac:dyDescent="0.25">
      <c r="A303"/>
      <c r="B303"/>
      <c r="C303"/>
      <c r="D303"/>
      <c r="E303"/>
      <c r="F303"/>
      <c r="G303"/>
    </row>
    <row r="304" spans="1:7" x14ac:dyDescent="0.25">
      <c r="A304"/>
      <c r="B304"/>
      <c r="C304"/>
      <c r="D304"/>
      <c r="E304"/>
      <c r="F304"/>
      <c r="G304"/>
    </row>
    <row r="305" spans="1:7" x14ac:dyDescent="0.25">
      <c r="A305"/>
      <c r="B305"/>
      <c r="C305"/>
      <c r="D305"/>
      <c r="E305"/>
      <c r="F305"/>
      <c r="G305"/>
    </row>
    <row r="306" spans="1:7" x14ac:dyDescent="0.25">
      <c r="A306"/>
      <c r="B306"/>
      <c r="C306"/>
      <c r="D306"/>
      <c r="E306"/>
      <c r="F306"/>
      <c r="G306"/>
    </row>
    <row r="307" spans="1:7" x14ac:dyDescent="0.25">
      <c r="A307"/>
      <c r="B307"/>
      <c r="C307"/>
      <c r="D307"/>
      <c r="E307"/>
      <c r="F307"/>
      <c r="G307"/>
    </row>
    <row r="308" spans="1:7" x14ac:dyDescent="0.25">
      <c r="A308"/>
      <c r="B308"/>
      <c r="C308"/>
      <c r="D308"/>
      <c r="E308"/>
      <c r="F308"/>
      <c r="G308"/>
    </row>
    <row r="309" spans="1:7" x14ac:dyDescent="0.25">
      <c r="A309"/>
      <c r="B309"/>
      <c r="C309"/>
      <c r="D309"/>
      <c r="E309"/>
      <c r="F309"/>
      <c r="G309"/>
    </row>
    <row r="310" spans="1:7" x14ac:dyDescent="0.25">
      <c r="A310"/>
      <c r="B310"/>
      <c r="C310"/>
      <c r="D310"/>
      <c r="E310"/>
      <c r="F310"/>
      <c r="G310"/>
    </row>
    <row r="311" spans="1:7" x14ac:dyDescent="0.25">
      <c r="A311"/>
      <c r="B311"/>
      <c r="C311"/>
      <c r="D311"/>
      <c r="E311"/>
      <c r="F311"/>
      <c r="G311"/>
    </row>
    <row r="312" spans="1:7" x14ac:dyDescent="0.25">
      <c r="A312"/>
      <c r="B312"/>
      <c r="C312"/>
      <c r="D312"/>
      <c r="E312"/>
      <c r="F312"/>
      <c r="G312"/>
    </row>
    <row r="313" spans="1:7" x14ac:dyDescent="0.25">
      <c r="A313"/>
      <c r="B313"/>
      <c r="C313"/>
      <c r="D313"/>
      <c r="E313"/>
      <c r="F313"/>
      <c r="G313"/>
    </row>
    <row r="314" spans="1:7" x14ac:dyDescent="0.25">
      <c r="A314"/>
      <c r="B314"/>
      <c r="C314"/>
      <c r="D314"/>
      <c r="E314"/>
      <c r="F314"/>
      <c r="G314"/>
    </row>
    <row r="315" spans="1:7" x14ac:dyDescent="0.25">
      <c r="A315"/>
      <c r="B315"/>
      <c r="C315"/>
      <c r="D315"/>
      <c r="E315"/>
      <c r="F315"/>
      <c r="G315"/>
    </row>
    <row r="316" spans="1:7" x14ac:dyDescent="0.25">
      <c r="A316"/>
      <c r="B316"/>
      <c r="C316"/>
      <c r="D316"/>
      <c r="E316"/>
      <c r="F316"/>
      <c r="G316"/>
    </row>
    <row r="317" spans="1:7" x14ac:dyDescent="0.25">
      <c r="A317"/>
      <c r="B317"/>
      <c r="C317"/>
      <c r="D317"/>
      <c r="E317"/>
      <c r="F317"/>
      <c r="G317"/>
    </row>
    <row r="318" spans="1:7" x14ac:dyDescent="0.25">
      <c r="A318"/>
      <c r="B318"/>
      <c r="C318"/>
      <c r="D318"/>
      <c r="E318"/>
      <c r="F318"/>
      <c r="G318"/>
    </row>
    <row r="319" spans="1:7" x14ac:dyDescent="0.25">
      <c r="A319"/>
      <c r="B319"/>
      <c r="C319"/>
      <c r="D319"/>
      <c r="E319"/>
      <c r="F319"/>
      <c r="G319"/>
    </row>
    <row r="320" spans="1:7" x14ac:dyDescent="0.25">
      <c r="A320"/>
      <c r="B320"/>
      <c r="C320"/>
      <c r="D320"/>
      <c r="E320"/>
      <c r="F320"/>
      <c r="G320"/>
    </row>
    <row r="321" spans="1:7" x14ac:dyDescent="0.25">
      <c r="A321"/>
      <c r="B321"/>
      <c r="C321"/>
      <c r="D321"/>
      <c r="E321"/>
      <c r="F321"/>
      <c r="G321"/>
    </row>
    <row r="322" spans="1:7" x14ac:dyDescent="0.25">
      <c r="A322"/>
      <c r="B322"/>
      <c r="C322"/>
      <c r="D322"/>
      <c r="E322"/>
      <c r="F322"/>
      <c r="G322"/>
    </row>
    <row r="323" spans="1:7" x14ac:dyDescent="0.25">
      <c r="A323"/>
      <c r="B323"/>
      <c r="C323"/>
      <c r="D323"/>
      <c r="E323"/>
      <c r="F323"/>
      <c r="G323"/>
    </row>
    <row r="324" spans="1:7" x14ac:dyDescent="0.25">
      <c r="A324"/>
      <c r="B324"/>
      <c r="C324"/>
      <c r="D324"/>
      <c r="E324"/>
      <c r="F324"/>
      <c r="G324"/>
    </row>
    <row r="325" spans="1:7" x14ac:dyDescent="0.25">
      <c r="A325"/>
      <c r="B325"/>
      <c r="C325"/>
      <c r="D325"/>
      <c r="E325"/>
      <c r="F325"/>
      <c r="G325"/>
    </row>
    <row r="326" spans="1:7" x14ac:dyDescent="0.25">
      <c r="A326"/>
      <c r="B326"/>
      <c r="C326"/>
      <c r="D326"/>
      <c r="E326"/>
      <c r="F326"/>
      <c r="G326"/>
    </row>
    <row r="327" spans="1:7" x14ac:dyDescent="0.25">
      <c r="A327"/>
      <c r="B327"/>
      <c r="C327"/>
      <c r="D327"/>
      <c r="E327"/>
      <c r="F327"/>
      <c r="G327"/>
    </row>
    <row r="328" spans="1:7" x14ac:dyDescent="0.25">
      <c r="A328"/>
      <c r="B328"/>
      <c r="C328"/>
      <c r="D328"/>
      <c r="E328"/>
      <c r="F328"/>
      <c r="G328"/>
    </row>
    <row r="329" spans="1:7" x14ac:dyDescent="0.25">
      <c r="A329"/>
      <c r="B329"/>
      <c r="C329"/>
      <c r="D329"/>
      <c r="E329"/>
      <c r="F329"/>
      <c r="G329"/>
    </row>
    <row r="330" spans="1:7" x14ac:dyDescent="0.25">
      <c r="A330"/>
      <c r="B330"/>
      <c r="C330"/>
      <c r="D330"/>
      <c r="E330"/>
      <c r="F330"/>
      <c r="G330"/>
    </row>
    <row r="331" spans="1:7" x14ac:dyDescent="0.25">
      <c r="A331"/>
      <c r="B331"/>
      <c r="C331"/>
      <c r="D331"/>
      <c r="E331"/>
      <c r="F331"/>
      <c r="G331"/>
    </row>
    <row r="332" spans="1:7" x14ac:dyDescent="0.25">
      <c r="A332"/>
      <c r="B332"/>
      <c r="C332"/>
      <c r="D332"/>
      <c r="E332"/>
      <c r="F332"/>
      <c r="G332"/>
    </row>
    <row r="333" spans="1:7" x14ac:dyDescent="0.25">
      <c r="A333"/>
      <c r="B333"/>
      <c r="C333"/>
      <c r="D333"/>
      <c r="E333"/>
      <c r="F333"/>
      <c r="G333"/>
    </row>
    <row r="334" spans="1:7" x14ac:dyDescent="0.25">
      <c r="A334"/>
      <c r="B334"/>
      <c r="C334"/>
      <c r="D334"/>
      <c r="E334"/>
      <c r="F334"/>
      <c r="G334"/>
    </row>
    <row r="335" spans="1:7" x14ac:dyDescent="0.25">
      <c r="A335"/>
      <c r="B335"/>
      <c r="C335"/>
      <c r="D335"/>
      <c r="E335"/>
      <c r="F335"/>
      <c r="G335"/>
    </row>
    <row r="336" spans="1:7" x14ac:dyDescent="0.25">
      <c r="A336"/>
      <c r="B336"/>
      <c r="C336"/>
      <c r="D336"/>
      <c r="E336"/>
      <c r="F336"/>
      <c r="G336"/>
    </row>
    <row r="337" spans="1:7" x14ac:dyDescent="0.25">
      <c r="A337"/>
      <c r="B337"/>
      <c r="C337"/>
      <c r="D337"/>
      <c r="E337"/>
      <c r="F337"/>
      <c r="G337"/>
    </row>
    <row r="338" spans="1:7" x14ac:dyDescent="0.25">
      <c r="A338"/>
      <c r="B338"/>
      <c r="C338"/>
      <c r="D338"/>
      <c r="E338"/>
      <c r="F338"/>
      <c r="G338"/>
    </row>
    <row r="339" spans="1:7" x14ac:dyDescent="0.25">
      <c r="A339"/>
      <c r="B339"/>
      <c r="C339"/>
      <c r="D339"/>
      <c r="E339"/>
      <c r="F339"/>
      <c r="G339"/>
    </row>
    <row r="340" spans="1:7" x14ac:dyDescent="0.25">
      <c r="A340"/>
      <c r="B340"/>
      <c r="C340"/>
      <c r="D340"/>
      <c r="E340"/>
      <c r="F340"/>
      <c r="G340"/>
    </row>
    <row r="341" spans="1:7" x14ac:dyDescent="0.25">
      <c r="A341"/>
      <c r="B341"/>
      <c r="C341"/>
      <c r="D341"/>
      <c r="E341"/>
      <c r="F341"/>
      <c r="G341"/>
    </row>
    <row r="342" spans="1:7" x14ac:dyDescent="0.25">
      <c r="A342"/>
      <c r="B342"/>
      <c r="C342"/>
      <c r="D342"/>
      <c r="E342"/>
      <c r="F342"/>
      <c r="G342"/>
    </row>
    <row r="343" spans="1:7" x14ac:dyDescent="0.25">
      <c r="A343"/>
      <c r="B343"/>
      <c r="C343"/>
      <c r="D343"/>
      <c r="E343"/>
      <c r="F343"/>
      <c r="G343"/>
    </row>
    <row r="344" spans="1:7" x14ac:dyDescent="0.25">
      <c r="A344"/>
      <c r="B344"/>
      <c r="C344"/>
      <c r="D344"/>
      <c r="E344"/>
      <c r="F344"/>
      <c r="G344"/>
    </row>
    <row r="345" spans="1:7" x14ac:dyDescent="0.25">
      <c r="A345"/>
      <c r="B345"/>
      <c r="C345"/>
      <c r="D345"/>
      <c r="E345"/>
      <c r="F345"/>
      <c r="G345"/>
    </row>
    <row r="346" spans="1:7" x14ac:dyDescent="0.25">
      <c r="A346"/>
      <c r="B346"/>
      <c r="C346"/>
      <c r="D346"/>
      <c r="E346"/>
      <c r="F346"/>
      <c r="G346"/>
    </row>
    <row r="347" spans="1:7" x14ac:dyDescent="0.25">
      <c r="A347"/>
      <c r="B347"/>
      <c r="C347"/>
      <c r="D347"/>
      <c r="E347"/>
      <c r="F347"/>
      <c r="G347"/>
    </row>
    <row r="348" spans="1:7" x14ac:dyDescent="0.25">
      <c r="A348"/>
      <c r="B348"/>
      <c r="C348"/>
      <c r="D348"/>
      <c r="E348"/>
      <c r="F348"/>
      <c r="G348"/>
    </row>
    <row r="349" spans="1:7" x14ac:dyDescent="0.25">
      <c r="A349"/>
      <c r="B349"/>
      <c r="C349"/>
      <c r="D349"/>
      <c r="E349"/>
      <c r="F349"/>
      <c r="G349"/>
    </row>
    <row r="350" spans="1:7" x14ac:dyDescent="0.25">
      <c r="A350"/>
      <c r="B350"/>
      <c r="C350"/>
      <c r="D350"/>
      <c r="E350"/>
      <c r="F350"/>
      <c r="G350"/>
    </row>
    <row r="351" spans="1:7" x14ac:dyDescent="0.25">
      <c r="A351"/>
      <c r="B351"/>
      <c r="C351"/>
      <c r="D351"/>
      <c r="E351"/>
      <c r="F351"/>
      <c r="G351"/>
    </row>
    <row r="352" spans="1:7" x14ac:dyDescent="0.25">
      <c r="A352"/>
      <c r="B352"/>
      <c r="C352"/>
      <c r="D352"/>
      <c r="E352"/>
      <c r="F352"/>
      <c r="G352"/>
    </row>
    <row r="353" spans="1:7" x14ac:dyDescent="0.25">
      <c r="A353"/>
      <c r="B353"/>
      <c r="C353"/>
      <c r="D353"/>
      <c r="E353"/>
      <c r="F353"/>
      <c r="G353"/>
    </row>
    <row r="354" spans="1:7" x14ac:dyDescent="0.25">
      <c r="A354"/>
      <c r="B354"/>
      <c r="C354"/>
      <c r="D354"/>
      <c r="E354"/>
      <c r="F354"/>
      <c r="G354"/>
    </row>
    <row r="355" spans="1:7" x14ac:dyDescent="0.25">
      <c r="A355"/>
      <c r="B355"/>
      <c r="C355"/>
      <c r="D355"/>
      <c r="E355"/>
      <c r="F355"/>
      <c r="G355"/>
    </row>
    <row r="356" spans="1:7" x14ac:dyDescent="0.25">
      <c r="A356"/>
      <c r="B356"/>
      <c r="C356"/>
      <c r="D356"/>
      <c r="E356"/>
      <c r="F356"/>
      <c r="G356"/>
    </row>
    <row r="357" spans="1:7" x14ac:dyDescent="0.25">
      <c r="A357"/>
      <c r="B357"/>
      <c r="C357"/>
      <c r="D357"/>
      <c r="E357"/>
      <c r="F357"/>
      <c r="G357"/>
    </row>
    <row r="358" spans="1:7" x14ac:dyDescent="0.25">
      <c r="A358"/>
      <c r="B358"/>
      <c r="C358"/>
      <c r="D358"/>
      <c r="E358"/>
      <c r="F358"/>
      <c r="G358"/>
    </row>
    <row r="359" spans="1:7" x14ac:dyDescent="0.25">
      <c r="A359"/>
      <c r="B359"/>
      <c r="C359"/>
      <c r="D359"/>
      <c r="E359"/>
      <c r="F359"/>
      <c r="G359"/>
    </row>
    <row r="360" spans="1:7" x14ac:dyDescent="0.25">
      <c r="A360"/>
      <c r="B360"/>
      <c r="C360"/>
      <c r="D360"/>
      <c r="E360"/>
      <c r="F360"/>
      <c r="G360"/>
    </row>
    <row r="361" spans="1:7" x14ac:dyDescent="0.25">
      <c r="A361"/>
      <c r="B361"/>
      <c r="C361"/>
      <c r="D361"/>
      <c r="E361"/>
      <c r="F361"/>
      <c r="G361"/>
    </row>
    <row r="362" spans="1:7" x14ac:dyDescent="0.25">
      <c r="A362"/>
      <c r="B362"/>
      <c r="C362"/>
      <c r="D362"/>
      <c r="E362"/>
      <c r="F362"/>
      <c r="G362"/>
    </row>
    <row r="363" spans="1:7" x14ac:dyDescent="0.25">
      <c r="A363"/>
      <c r="B363"/>
      <c r="C363"/>
      <c r="D363"/>
      <c r="E363"/>
      <c r="F363"/>
      <c r="G363"/>
    </row>
    <row r="364" spans="1:7" x14ac:dyDescent="0.25">
      <c r="A364"/>
      <c r="B364"/>
      <c r="C364"/>
      <c r="D364"/>
      <c r="E364"/>
      <c r="F364"/>
      <c r="G364"/>
    </row>
    <row r="365" spans="1:7" x14ac:dyDescent="0.25">
      <c r="A365"/>
      <c r="B365"/>
      <c r="C365"/>
      <c r="D365"/>
      <c r="E365"/>
      <c r="F365"/>
      <c r="G365"/>
    </row>
    <row r="366" spans="1:7" x14ac:dyDescent="0.25">
      <c r="A366"/>
      <c r="B366"/>
      <c r="C366"/>
      <c r="D366"/>
      <c r="E366"/>
      <c r="F366"/>
      <c r="G366"/>
    </row>
    <row r="367" spans="1:7" x14ac:dyDescent="0.25">
      <c r="A367"/>
      <c r="B367"/>
      <c r="C367"/>
      <c r="D367"/>
      <c r="E367"/>
      <c r="F367"/>
      <c r="G367"/>
    </row>
    <row r="368" spans="1:7" x14ac:dyDescent="0.25">
      <c r="A368"/>
      <c r="B368"/>
      <c r="C368"/>
      <c r="D368"/>
      <c r="E368"/>
      <c r="F368"/>
      <c r="G368"/>
    </row>
    <row r="369" spans="1:7" x14ac:dyDescent="0.25">
      <c r="A369"/>
      <c r="B369"/>
      <c r="C369"/>
      <c r="D369"/>
      <c r="E369"/>
      <c r="F369"/>
      <c r="G369"/>
    </row>
    <row r="370" spans="1:7" x14ac:dyDescent="0.25">
      <c r="A370"/>
      <c r="B370"/>
      <c r="C370"/>
      <c r="D370"/>
      <c r="E370"/>
      <c r="F370"/>
      <c r="G370"/>
    </row>
    <row r="371" spans="1:7" x14ac:dyDescent="0.25">
      <c r="A371"/>
      <c r="B371"/>
      <c r="C371"/>
      <c r="D371"/>
      <c r="E371"/>
      <c r="F371"/>
      <c r="G371"/>
    </row>
    <row r="372" spans="1:7" x14ac:dyDescent="0.25">
      <c r="A372"/>
      <c r="B372"/>
      <c r="C372"/>
      <c r="D372"/>
      <c r="E372"/>
      <c r="F372"/>
      <c r="G372"/>
    </row>
    <row r="373" spans="1:7" x14ac:dyDescent="0.25">
      <c r="A373"/>
      <c r="B373"/>
      <c r="C373"/>
      <c r="D373"/>
      <c r="E373"/>
      <c r="F373"/>
      <c r="G373"/>
    </row>
    <row r="374" spans="1:7" x14ac:dyDescent="0.25">
      <c r="A374"/>
      <c r="B374"/>
      <c r="C374"/>
      <c r="D374"/>
      <c r="E374"/>
      <c r="F374"/>
      <c r="G374"/>
    </row>
    <row r="375" spans="1:7" x14ac:dyDescent="0.25">
      <c r="A375"/>
      <c r="B375"/>
      <c r="C375"/>
      <c r="D375"/>
      <c r="E375"/>
      <c r="F375"/>
      <c r="G375"/>
    </row>
    <row r="376" spans="1:7" x14ac:dyDescent="0.25">
      <c r="A376"/>
      <c r="B376"/>
      <c r="C376"/>
      <c r="D376"/>
      <c r="E376"/>
      <c r="F376"/>
      <c r="G376"/>
    </row>
    <row r="377" spans="1:7" x14ac:dyDescent="0.25">
      <c r="A377"/>
      <c r="B377"/>
      <c r="C377"/>
      <c r="D377"/>
      <c r="E377"/>
      <c r="F377"/>
      <c r="G377"/>
    </row>
    <row r="378" spans="1:7" x14ac:dyDescent="0.25">
      <c r="A378"/>
      <c r="B378"/>
      <c r="C378"/>
      <c r="D378"/>
      <c r="E378"/>
      <c r="F378"/>
      <c r="G378"/>
    </row>
    <row r="379" spans="1:7" x14ac:dyDescent="0.25">
      <c r="A379"/>
      <c r="B379"/>
      <c r="C379"/>
      <c r="D379"/>
      <c r="E379"/>
      <c r="F379"/>
      <c r="G379"/>
    </row>
    <row r="380" spans="1:7" x14ac:dyDescent="0.25">
      <c r="A380"/>
      <c r="B380"/>
      <c r="C380"/>
      <c r="D380"/>
      <c r="E380"/>
      <c r="F380"/>
      <c r="G380"/>
    </row>
    <row r="381" spans="1:7" x14ac:dyDescent="0.25">
      <c r="A381"/>
      <c r="B381"/>
      <c r="C381"/>
      <c r="D381"/>
      <c r="E381"/>
      <c r="F381"/>
      <c r="G381"/>
    </row>
    <row r="382" spans="1:7" x14ac:dyDescent="0.25">
      <c r="A382"/>
      <c r="B382"/>
      <c r="C382"/>
      <c r="D382"/>
      <c r="E382"/>
      <c r="F382"/>
      <c r="G382"/>
    </row>
    <row r="383" spans="1:7" x14ac:dyDescent="0.25">
      <c r="A383"/>
      <c r="B383"/>
      <c r="C383"/>
      <c r="D383"/>
      <c r="E383"/>
      <c r="F383"/>
      <c r="G383"/>
    </row>
    <row r="384" spans="1:7" x14ac:dyDescent="0.25">
      <c r="A384"/>
      <c r="B384"/>
      <c r="C384"/>
      <c r="D384"/>
      <c r="E384"/>
      <c r="F384"/>
      <c r="G384"/>
    </row>
    <row r="385" spans="1:7" x14ac:dyDescent="0.25">
      <c r="A385"/>
      <c r="B385"/>
      <c r="C385"/>
      <c r="D385"/>
      <c r="E385"/>
      <c r="F385"/>
      <c r="G385"/>
    </row>
    <row r="386" spans="1:7" x14ac:dyDescent="0.25">
      <c r="A386"/>
      <c r="B386"/>
      <c r="C386"/>
      <c r="D386"/>
      <c r="E386"/>
      <c r="F386"/>
      <c r="G386"/>
    </row>
    <row r="387" spans="1:7" x14ac:dyDescent="0.25">
      <c r="A387"/>
      <c r="B387"/>
      <c r="C387"/>
      <c r="D387"/>
      <c r="E387"/>
      <c r="F387"/>
      <c r="G387"/>
    </row>
    <row r="388" spans="1:7" x14ac:dyDescent="0.25">
      <c r="A388"/>
      <c r="B388"/>
      <c r="C388"/>
      <c r="D388"/>
      <c r="E388"/>
      <c r="F388"/>
      <c r="G388"/>
    </row>
    <row r="389" spans="1:7" x14ac:dyDescent="0.25">
      <c r="A389"/>
      <c r="B389"/>
      <c r="C389"/>
      <c r="D389"/>
      <c r="E389"/>
      <c r="F389"/>
      <c r="G389"/>
    </row>
    <row r="390" spans="1:7" x14ac:dyDescent="0.25">
      <c r="A390"/>
      <c r="B390"/>
      <c r="C390"/>
      <c r="D390"/>
      <c r="E390"/>
      <c r="F390"/>
      <c r="G390"/>
    </row>
    <row r="391" spans="1:7" x14ac:dyDescent="0.25">
      <c r="A391"/>
      <c r="B391"/>
      <c r="C391"/>
      <c r="D391"/>
      <c r="E391"/>
      <c r="F391"/>
      <c r="G391"/>
    </row>
    <row r="392" spans="1:7" x14ac:dyDescent="0.25">
      <c r="A392"/>
      <c r="B392"/>
      <c r="C392"/>
      <c r="D392"/>
      <c r="E392"/>
      <c r="F392"/>
      <c r="G392"/>
    </row>
    <row r="393" spans="1:7" x14ac:dyDescent="0.25">
      <c r="A393"/>
      <c r="B393"/>
      <c r="C393"/>
      <c r="D393"/>
      <c r="E393"/>
      <c r="F393"/>
      <c r="G393"/>
    </row>
    <row r="394" spans="1:7" x14ac:dyDescent="0.25">
      <c r="A394"/>
      <c r="B394"/>
      <c r="C394"/>
      <c r="D394"/>
      <c r="E394"/>
      <c r="F394"/>
      <c r="G394"/>
    </row>
    <row r="395" spans="1:7" x14ac:dyDescent="0.25">
      <c r="A395"/>
      <c r="B395"/>
      <c r="C395"/>
      <c r="D395"/>
      <c r="E395"/>
      <c r="F395"/>
      <c r="G395"/>
    </row>
    <row r="396" spans="1:7" x14ac:dyDescent="0.25">
      <c r="A396"/>
      <c r="B396"/>
      <c r="C396"/>
      <c r="D396"/>
      <c r="E396"/>
      <c r="F396"/>
      <c r="G396"/>
    </row>
    <row r="397" spans="1:7" x14ac:dyDescent="0.25">
      <c r="A397"/>
      <c r="B397"/>
      <c r="C397"/>
      <c r="D397"/>
      <c r="E397"/>
      <c r="F397"/>
      <c r="G397"/>
    </row>
    <row r="398" spans="1:7" x14ac:dyDescent="0.25">
      <c r="A398"/>
      <c r="B398"/>
      <c r="C398"/>
      <c r="D398"/>
      <c r="E398"/>
      <c r="F398"/>
      <c r="G398"/>
    </row>
    <row r="399" spans="1:7" x14ac:dyDescent="0.25">
      <c r="A399"/>
      <c r="B399"/>
      <c r="C399"/>
      <c r="D399"/>
      <c r="E399"/>
      <c r="F399"/>
      <c r="G399"/>
    </row>
    <row r="400" spans="1:7" x14ac:dyDescent="0.25">
      <c r="A400"/>
      <c r="B400"/>
      <c r="C400"/>
      <c r="D400"/>
      <c r="E400"/>
      <c r="F400"/>
      <c r="G400"/>
    </row>
    <row r="401" spans="1:7" x14ac:dyDescent="0.25">
      <c r="A401"/>
      <c r="B401"/>
      <c r="C401"/>
      <c r="D401"/>
      <c r="E401"/>
      <c r="F401"/>
      <c r="G401"/>
    </row>
    <row r="402" spans="1:7" x14ac:dyDescent="0.25">
      <c r="A402"/>
      <c r="B402"/>
      <c r="C402"/>
      <c r="D402"/>
      <c r="E402"/>
      <c r="F402"/>
      <c r="G402"/>
    </row>
    <row r="403" spans="1:7" x14ac:dyDescent="0.25">
      <c r="A403"/>
      <c r="B403"/>
      <c r="C403"/>
      <c r="D403"/>
      <c r="E403"/>
      <c r="F403"/>
      <c r="G403"/>
    </row>
    <row r="404" spans="1:7" x14ac:dyDescent="0.25">
      <c r="A404"/>
      <c r="B404"/>
      <c r="C404"/>
      <c r="D404"/>
      <c r="E404"/>
      <c r="F404"/>
      <c r="G404"/>
    </row>
    <row r="405" spans="1:7" x14ac:dyDescent="0.25">
      <c r="A405"/>
      <c r="B405"/>
      <c r="C405"/>
      <c r="D405"/>
      <c r="E405"/>
      <c r="F405"/>
      <c r="G405"/>
    </row>
    <row r="406" spans="1:7" x14ac:dyDescent="0.25">
      <c r="A406"/>
      <c r="B406"/>
      <c r="C406"/>
      <c r="D406"/>
      <c r="E406"/>
      <c r="F406"/>
      <c r="G406"/>
    </row>
    <row r="407" spans="1:7" x14ac:dyDescent="0.25">
      <c r="A407"/>
      <c r="B407"/>
      <c r="C407"/>
      <c r="D407"/>
      <c r="E407"/>
      <c r="F407"/>
      <c r="G407"/>
    </row>
    <row r="408" spans="1:7" x14ac:dyDescent="0.25">
      <c r="A408"/>
      <c r="B408"/>
      <c r="C408"/>
      <c r="D408"/>
      <c r="E408"/>
      <c r="F408"/>
      <c r="G408"/>
    </row>
    <row r="409" spans="1:7" x14ac:dyDescent="0.25">
      <c r="A409"/>
      <c r="B409"/>
      <c r="C409"/>
      <c r="D409"/>
      <c r="E409"/>
      <c r="F409"/>
      <c r="G409"/>
    </row>
    <row r="410" spans="1:7" x14ac:dyDescent="0.25">
      <c r="A410"/>
      <c r="B410"/>
      <c r="C410"/>
      <c r="D410"/>
      <c r="E410"/>
      <c r="F410"/>
      <c r="G410"/>
    </row>
    <row r="411" spans="1:7" x14ac:dyDescent="0.25">
      <c r="A411"/>
      <c r="B411"/>
      <c r="C411"/>
      <c r="D411"/>
      <c r="E411"/>
      <c r="F411"/>
      <c r="G411"/>
    </row>
    <row r="412" spans="1:7" x14ac:dyDescent="0.25">
      <c r="A412"/>
      <c r="B412"/>
      <c r="C412"/>
      <c r="D412"/>
      <c r="E412"/>
      <c r="F412"/>
      <c r="G412"/>
    </row>
    <row r="413" spans="1:7" x14ac:dyDescent="0.25">
      <c r="A413"/>
      <c r="B413"/>
      <c r="C413"/>
      <c r="D413"/>
      <c r="E413"/>
      <c r="F413"/>
      <c r="G413"/>
    </row>
    <row r="414" spans="1:7" x14ac:dyDescent="0.25">
      <c r="A414"/>
      <c r="B414"/>
      <c r="C414"/>
      <c r="D414"/>
      <c r="E414"/>
      <c r="F414"/>
      <c r="G414"/>
    </row>
    <row r="415" spans="1:7" x14ac:dyDescent="0.25">
      <c r="A415"/>
      <c r="B415"/>
      <c r="C415"/>
      <c r="D415"/>
      <c r="E415"/>
      <c r="F415"/>
      <c r="G415"/>
    </row>
    <row r="416" spans="1:7" x14ac:dyDescent="0.25">
      <c r="A416"/>
      <c r="B416"/>
      <c r="C416"/>
      <c r="D416"/>
      <c r="E416"/>
      <c r="F416"/>
      <c r="G416"/>
    </row>
    <row r="417" spans="1:7" x14ac:dyDescent="0.25">
      <c r="A417"/>
      <c r="B417"/>
      <c r="C417"/>
      <c r="D417"/>
      <c r="E417"/>
      <c r="F417"/>
      <c r="G417"/>
    </row>
    <row r="418" spans="1:7" x14ac:dyDescent="0.25">
      <c r="A418"/>
      <c r="B418"/>
      <c r="C418"/>
      <c r="D418"/>
      <c r="E418"/>
      <c r="F418"/>
      <c r="G418"/>
    </row>
    <row r="419" spans="1:7" x14ac:dyDescent="0.25">
      <c r="A419"/>
      <c r="B419"/>
      <c r="C419"/>
      <c r="D419"/>
      <c r="E419"/>
      <c r="F419"/>
      <c r="G419"/>
    </row>
    <row r="420" spans="1:7" x14ac:dyDescent="0.25">
      <c r="A420"/>
      <c r="B420"/>
      <c r="C420"/>
      <c r="D420"/>
      <c r="E420"/>
      <c r="F420"/>
      <c r="G420"/>
    </row>
    <row r="421" spans="1:7" x14ac:dyDescent="0.25">
      <c r="A421"/>
      <c r="B421"/>
      <c r="C421"/>
      <c r="D421"/>
      <c r="E421"/>
      <c r="F421"/>
      <c r="G421"/>
    </row>
    <row r="422" spans="1:7" x14ac:dyDescent="0.25">
      <c r="A422"/>
      <c r="B422"/>
      <c r="C422"/>
      <c r="D422"/>
      <c r="E422"/>
      <c r="F422"/>
      <c r="G422"/>
    </row>
    <row r="423" spans="1:7" x14ac:dyDescent="0.25">
      <c r="A423"/>
      <c r="B423"/>
      <c r="C423"/>
      <c r="D423"/>
      <c r="E423"/>
      <c r="F423"/>
      <c r="G423"/>
    </row>
    <row r="424" spans="1:7" x14ac:dyDescent="0.25">
      <c r="A424"/>
      <c r="B424"/>
      <c r="C424"/>
      <c r="D424"/>
      <c r="E424"/>
      <c r="F424"/>
      <c r="G424"/>
    </row>
    <row r="425" spans="1:7" x14ac:dyDescent="0.25">
      <c r="A425"/>
      <c r="B425"/>
      <c r="C425"/>
      <c r="D425"/>
      <c r="E425"/>
      <c r="F425"/>
      <c r="G425"/>
    </row>
    <row r="426" spans="1:7" x14ac:dyDescent="0.25">
      <c r="A426"/>
      <c r="B426"/>
      <c r="C426"/>
      <c r="D426"/>
      <c r="E426"/>
      <c r="F426"/>
      <c r="G426"/>
    </row>
    <row r="427" spans="1:7" x14ac:dyDescent="0.25">
      <c r="A427"/>
      <c r="B427"/>
      <c r="C427"/>
      <c r="D427"/>
      <c r="E427"/>
      <c r="F427"/>
      <c r="G427"/>
    </row>
    <row r="428" spans="1:7" x14ac:dyDescent="0.25">
      <c r="A428"/>
      <c r="B428"/>
      <c r="C428"/>
      <c r="D428"/>
      <c r="E428"/>
      <c r="F428"/>
      <c r="G428"/>
    </row>
    <row r="429" spans="1:7" x14ac:dyDescent="0.25">
      <c r="A429"/>
      <c r="B429"/>
      <c r="C429"/>
      <c r="D429"/>
      <c r="E429"/>
      <c r="F429"/>
      <c r="G429"/>
    </row>
    <row r="430" spans="1:7" x14ac:dyDescent="0.25">
      <c r="A430"/>
      <c r="B430"/>
      <c r="C430"/>
      <c r="D430"/>
      <c r="E430"/>
      <c r="F430"/>
      <c r="G430"/>
    </row>
    <row r="431" spans="1:7" x14ac:dyDescent="0.25">
      <c r="A431"/>
      <c r="B431"/>
      <c r="C431"/>
      <c r="D431"/>
      <c r="E431"/>
      <c r="F431"/>
      <c r="G431"/>
    </row>
    <row r="432" spans="1:7" x14ac:dyDescent="0.25">
      <c r="A432"/>
      <c r="B432"/>
      <c r="C432"/>
      <c r="D432"/>
      <c r="E432"/>
      <c r="F432"/>
      <c r="G432"/>
    </row>
    <row r="433" spans="1:7" x14ac:dyDescent="0.25">
      <c r="A433"/>
      <c r="B433"/>
      <c r="C433"/>
      <c r="D433"/>
      <c r="E433"/>
      <c r="F433"/>
      <c r="G433"/>
    </row>
    <row r="434" spans="1:7" x14ac:dyDescent="0.25">
      <c r="A434"/>
      <c r="B434"/>
      <c r="C434"/>
      <c r="D434"/>
      <c r="E434"/>
      <c r="F434"/>
      <c r="G434"/>
    </row>
    <row r="435" spans="1:7" x14ac:dyDescent="0.25">
      <c r="A435"/>
      <c r="B435"/>
      <c r="C435"/>
      <c r="D435"/>
      <c r="E435"/>
      <c r="F435"/>
      <c r="G435"/>
    </row>
    <row r="436" spans="1:7" x14ac:dyDescent="0.25">
      <c r="A436"/>
      <c r="B436"/>
      <c r="C436"/>
      <c r="D436"/>
      <c r="E436"/>
      <c r="F436"/>
      <c r="G436"/>
    </row>
    <row r="437" spans="1:7" x14ac:dyDescent="0.25">
      <c r="A437"/>
      <c r="B437"/>
      <c r="C437"/>
      <c r="D437"/>
      <c r="E437"/>
      <c r="F437"/>
      <c r="G437"/>
    </row>
    <row r="438" spans="1:7" x14ac:dyDescent="0.25">
      <c r="A438"/>
      <c r="B438"/>
      <c r="C438"/>
      <c r="D438"/>
      <c r="E438"/>
      <c r="F438"/>
      <c r="G438"/>
    </row>
    <row r="439" spans="1:7" x14ac:dyDescent="0.25">
      <c r="A439"/>
      <c r="B439"/>
      <c r="C439"/>
      <c r="D439"/>
      <c r="E439"/>
      <c r="F439"/>
      <c r="G439"/>
    </row>
    <row r="440" spans="1:7" x14ac:dyDescent="0.25">
      <c r="A440"/>
      <c r="B440"/>
      <c r="C440"/>
      <c r="D440"/>
      <c r="E440"/>
      <c r="F440"/>
      <c r="G440"/>
    </row>
    <row r="441" spans="1:7" x14ac:dyDescent="0.25">
      <c r="A441"/>
      <c r="B441"/>
      <c r="C441"/>
      <c r="D441"/>
      <c r="E441"/>
      <c r="F441"/>
      <c r="G441"/>
    </row>
    <row r="442" spans="1:7" x14ac:dyDescent="0.25">
      <c r="A442"/>
      <c r="B442"/>
      <c r="C442"/>
      <c r="D442"/>
      <c r="E442"/>
      <c r="F442"/>
      <c r="G442"/>
    </row>
    <row r="443" spans="1:7" x14ac:dyDescent="0.25">
      <c r="A443"/>
      <c r="B443"/>
      <c r="C443"/>
      <c r="D443"/>
      <c r="E443"/>
      <c r="F443"/>
      <c r="G443"/>
    </row>
    <row r="444" spans="1:7" x14ac:dyDescent="0.25">
      <c r="A444"/>
      <c r="B444"/>
      <c r="C444"/>
      <c r="D444"/>
      <c r="E444"/>
      <c r="F444"/>
      <c r="G444"/>
    </row>
    <row r="445" spans="1:7" x14ac:dyDescent="0.25">
      <c r="A445"/>
      <c r="B445"/>
      <c r="C445"/>
      <c r="D445"/>
      <c r="E445"/>
      <c r="F445"/>
      <c r="G445"/>
    </row>
    <row r="446" spans="1:7" x14ac:dyDescent="0.25">
      <c r="A446"/>
      <c r="B446"/>
      <c r="C446"/>
      <c r="D446"/>
      <c r="E446"/>
      <c r="F446"/>
      <c r="G446"/>
    </row>
    <row r="447" spans="1:7" x14ac:dyDescent="0.25">
      <c r="A447"/>
      <c r="B447"/>
      <c r="C447"/>
      <c r="D447"/>
      <c r="E447"/>
      <c r="F447"/>
      <c r="G447"/>
    </row>
    <row r="448" spans="1:7" x14ac:dyDescent="0.25">
      <c r="A448"/>
      <c r="B448"/>
      <c r="C448"/>
      <c r="D448"/>
      <c r="E448"/>
      <c r="F448"/>
      <c r="G448"/>
    </row>
    <row r="449" spans="1:7" x14ac:dyDescent="0.25">
      <c r="A449"/>
      <c r="B449"/>
      <c r="C449"/>
      <c r="D449"/>
      <c r="E449"/>
      <c r="F449"/>
      <c r="G449"/>
    </row>
    <row r="450" spans="1:7" x14ac:dyDescent="0.25">
      <c r="A450"/>
      <c r="B450"/>
      <c r="C450"/>
      <c r="D450"/>
      <c r="E450"/>
      <c r="F450"/>
      <c r="G450"/>
    </row>
    <row r="451" spans="1:7" x14ac:dyDescent="0.25">
      <c r="A451"/>
      <c r="B451"/>
      <c r="C451"/>
      <c r="D451"/>
      <c r="E451"/>
      <c r="F451"/>
      <c r="G451"/>
    </row>
    <row r="452" spans="1:7" x14ac:dyDescent="0.25">
      <c r="A452"/>
      <c r="B452"/>
      <c r="C452"/>
      <c r="D452"/>
      <c r="E452"/>
      <c r="F452"/>
      <c r="G452"/>
    </row>
    <row r="453" spans="1:7" x14ac:dyDescent="0.25">
      <c r="A453"/>
      <c r="B453"/>
      <c r="C453"/>
      <c r="D453"/>
      <c r="E453"/>
      <c r="F453"/>
      <c r="G453"/>
    </row>
    <row r="454" spans="1:7" x14ac:dyDescent="0.25">
      <c r="A454"/>
      <c r="B454"/>
      <c r="C454"/>
      <c r="D454"/>
      <c r="E454"/>
      <c r="F454"/>
      <c r="G454"/>
    </row>
    <row r="455" spans="1:7" x14ac:dyDescent="0.25">
      <c r="A455"/>
      <c r="B455"/>
      <c r="C455"/>
      <c r="D455"/>
      <c r="E455"/>
      <c r="F455"/>
      <c r="G455"/>
    </row>
    <row r="456" spans="1:7" x14ac:dyDescent="0.25">
      <c r="A456"/>
      <c r="B456"/>
      <c r="C456"/>
      <c r="D456"/>
      <c r="E456"/>
      <c r="F456"/>
      <c r="G456"/>
    </row>
    <row r="457" spans="1:7" x14ac:dyDescent="0.25">
      <c r="A457"/>
      <c r="B457"/>
      <c r="C457"/>
      <c r="D457"/>
      <c r="E457"/>
      <c r="F457"/>
      <c r="G457"/>
    </row>
    <row r="458" spans="1:7" x14ac:dyDescent="0.25">
      <c r="A458"/>
      <c r="B458"/>
      <c r="C458"/>
      <c r="D458"/>
      <c r="E458"/>
      <c r="F458"/>
      <c r="G458"/>
    </row>
    <row r="459" spans="1:7" x14ac:dyDescent="0.25">
      <c r="A459"/>
      <c r="B459"/>
      <c r="C459"/>
      <c r="D459"/>
      <c r="E459"/>
      <c r="F459"/>
      <c r="G459"/>
    </row>
    <row r="460" spans="1:7" x14ac:dyDescent="0.25">
      <c r="A460"/>
      <c r="B460"/>
      <c r="C460"/>
      <c r="D460"/>
      <c r="E460"/>
      <c r="F460"/>
      <c r="G460"/>
    </row>
    <row r="461" spans="1:7" x14ac:dyDescent="0.25">
      <c r="A461"/>
      <c r="B461"/>
      <c r="C461"/>
      <c r="D461"/>
      <c r="E461"/>
      <c r="F461"/>
      <c r="G461"/>
    </row>
    <row r="462" spans="1:7" x14ac:dyDescent="0.25">
      <c r="A462"/>
      <c r="B462"/>
      <c r="C462"/>
      <c r="D462"/>
      <c r="E462"/>
      <c r="F462"/>
      <c r="G462"/>
    </row>
    <row r="463" spans="1:7" x14ac:dyDescent="0.25">
      <c r="A463"/>
      <c r="B463"/>
      <c r="C463"/>
      <c r="D463"/>
      <c r="E463"/>
      <c r="F463"/>
      <c r="G463"/>
    </row>
    <row r="464" spans="1:7" x14ac:dyDescent="0.25">
      <c r="A464"/>
      <c r="B464"/>
      <c r="C464"/>
      <c r="D464"/>
      <c r="E464"/>
      <c r="F464"/>
      <c r="G464"/>
    </row>
    <row r="465" spans="1:7" x14ac:dyDescent="0.25">
      <c r="A465"/>
      <c r="B465"/>
      <c r="C465"/>
      <c r="D465"/>
      <c r="E465"/>
      <c r="F465"/>
      <c r="G465"/>
    </row>
    <row r="466" spans="1:7" x14ac:dyDescent="0.25">
      <c r="A466"/>
      <c r="B466"/>
      <c r="C466"/>
      <c r="D466"/>
      <c r="E466"/>
      <c r="F466"/>
      <c r="G466"/>
    </row>
    <row r="467" spans="1:7" x14ac:dyDescent="0.25">
      <c r="A467"/>
      <c r="B467"/>
      <c r="C467"/>
      <c r="D467"/>
      <c r="E467"/>
      <c r="F467"/>
      <c r="G467"/>
    </row>
    <row r="468" spans="1:7" x14ac:dyDescent="0.25">
      <c r="A468"/>
      <c r="B468"/>
      <c r="C468"/>
      <c r="D468"/>
      <c r="E468"/>
      <c r="F468"/>
      <c r="G468"/>
    </row>
    <row r="469" spans="1:7" x14ac:dyDescent="0.25">
      <c r="A469"/>
      <c r="B469"/>
      <c r="C469"/>
      <c r="D469"/>
      <c r="E469"/>
      <c r="F469"/>
      <c r="G469"/>
    </row>
    <row r="470" spans="1:7" x14ac:dyDescent="0.25">
      <c r="A470"/>
      <c r="B470"/>
      <c r="C470"/>
      <c r="D470"/>
      <c r="E470"/>
      <c r="F470"/>
      <c r="G470"/>
    </row>
    <row r="471" spans="1:7" x14ac:dyDescent="0.25">
      <c r="A471"/>
      <c r="B471"/>
      <c r="C471"/>
      <c r="D471"/>
      <c r="E471"/>
      <c r="F471"/>
      <c r="G471"/>
    </row>
    <row r="472" spans="1:7" x14ac:dyDescent="0.25">
      <c r="A472"/>
      <c r="B472"/>
      <c r="C472"/>
      <c r="D472"/>
      <c r="E472"/>
      <c r="F472"/>
      <c r="G472"/>
    </row>
    <row r="473" spans="1:7" x14ac:dyDescent="0.25">
      <c r="A473"/>
      <c r="B473"/>
      <c r="C473"/>
      <c r="D473"/>
      <c r="E473"/>
      <c r="F473"/>
      <c r="G473"/>
    </row>
    <row r="474" spans="1:7" x14ac:dyDescent="0.25">
      <c r="A474"/>
      <c r="B474"/>
      <c r="C474"/>
      <c r="D474"/>
      <c r="E474"/>
      <c r="F474"/>
      <c r="G474"/>
    </row>
    <row r="475" spans="1:7" x14ac:dyDescent="0.25">
      <c r="A475"/>
      <c r="B475"/>
      <c r="C475"/>
      <c r="D475"/>
      <c r="E475"/>
      <c r="F475"/>
      <c r="G475"/>
    </row>
    <row r="476" spans="1:7" x14ac:dyDescent="0.25">
      <c r="A476"/>
      <c r="B476"/>
      <c r="C476"/>
      <c r="D476"/>
      <c r="E476"/>
      <c r="F476"/>
      <c r="G476"/>
    </row>
    <row r="477" spans="1:7" x14ac:dyDescent="0.25">
      <c r="A477"/>
      <c r="B477"/>
      <c r="C477"/>
      <c r="D477"/>
      <c r="E477"/>
      <c r="F477"/>
      <c r="G477"/>
    </row>
    <row r="478" spans="1:7" x14ac:dyDescent="0.25">
      <c r="A478"/>
      <c r="B478"/>
      <c r="C478"/>
      <c r="D478"/>
      <c r="E478"/>
      <c r="F478"/>
      <c r="G478"/>
    </row>
    <row r="479" spans="1:7" x14ac:dyDescent="0.25">
      <c r="A479"/>
      <c r="B479"/>
      <c r="C479"/>
      <c r="D479"/>
      <c r="E479"/>
      <c r="F479"/>
      <c r="G479"/>
    </row>
    <row r="480" spans="1:7" x14ac:dyDescent="0.25">
      <c r="A480"/>
      <c r="B480"/>
      <c r="C480"/>
      <c r="D480"/>
      <c r="E480"/>
      <c r="F480"/>
      <c r="G480"/>
    </row>
    <row r="481" spans="1:7" x14ac:dyDescent="0.25">
      <c r="A481"/>
      <c r="B481"/>
      <c r="C481"/>
      <c r="D481"/>
      <c r="E481"/>
      <c r="F481"/>
      <c r="G481"/>
    </row>
    <row r="482" spans="1:7" x14ac:dyDescent="0.25">
      <c r="A482"/>
      <c r="B482"/>
      <c r="C482"/>
      <c r="D482"/>
      <c r="E482"/>
      <c r="F482"/>
      <c r="G482"/>
    </row>
    <row r="483" spans="1:7" x14ac:dyDescent="0.25">
      <c r="A483"/>
      <c r="B483"/>
      <c r="C483"/>
      <c r="D483"/>
      <c r="E483"/>
      <c r="F483"/>
      <c r="G483"/>
    </row>
    <row r="484" spans="1:7" x14ac:dyDescent="0.25">
      <c r="A484"/>
      <c r="B484"/>
      <c r="C484"/>
      <c r="D484"/>
      <c r="E484"/>
      <c r="F484"/>
      <c r="G484"/>
    </row>
    <row r="485" spans="1:7" x14ac:dyDescent="0.25">
      <c r="A485"/>
      <c r="B485"/>
      <c r="C485"/>
      <c r="D485"/>
      <c r="E485"/>
      <c r="F485"/>
      <c r="G485"/>
    </row>
    <row r="486" spans="1:7" x14ac:dyDescent="0.25">
      <c r="A486"/>
      <c r="B486"/>
      <c r="C486"/>
      <c r="D486"/>
      <c r="E486"/>
      <c r="F486"/>
      <c r="G486"/>
    </row>
    <row r="487" spans="1:7" x14ac:dyDescent="0.25">
      <c r="A487"/>
      <c r="B487"/>
      <c r="C487"/>
      <c r="D487"/>
      <c r="E487"/>
      <c r="F487"/>
      <c r="G487"/>
    </row>
    <row r="488" spans="1:7" x14ac:dyDescent="0.25">
      <c r="A488"/>
      <c r="B488"/>
      <c r="C488"/>
      <c r="D488"/>
      <c r="E488"/>
      <c r="F488"/>
      <c r="G488"/>
    </row>
    <row r="489" spans="1:7" x14ac:dyDescent="0.25">
      <c r="A489"/>
      <c r="B489"/>
      <c r="C489"/>
      <c r="D489"/>
      <c r="E489"/>
      <c r="F489"/>
      <c r="G489"/>
    </row>
    <row r="490" spans="1:7" x14ac:dyDescent="0.25">
      <c r="A490"/>
      <c r="B490"/>
      <c r="C490"/>
      <c r="D490"/>
      <c r="E490"/>
      <c r="F490"/>
      <c r="G490"/>
    </row>
    <row r="491" spans="1:7" x14ac:dyDescent="0.25">
      <c r="A491"/>
      <c r="B491"/>
      <c r="C491"/>
      <c r="D491"/>
      <c r="E491"/>
      <c r="F491"/>
      <c r="G491"/>
    </row>
    <row r="492" spans="1:7" x14ac:dyDescent="0.25">
      <c r="A492"/>
      <c r="B492"/>
      <c r="C492"/>
      <c r="D492"/>
      <c r="E492"/>
      <c r="F492"/>
      <c r="G492"/>
    </row>
    <row r="493" spans="1:7" x14ac:dyDescent="0.25">
      <c r="A493"/>
      <c r="B493"/>
      <c r="C493"/>
      <c r="D493"/>
      <c r="E493"/>
      <c r="F493"/>
      <c r="G493"/>
    </row>
    <row r="494" spans="1:7" x14ac:dyDescent="0.25">
      <c r="A494"/>
      <c r="B494"/>
      <c r="C494"/>
      <c r="D494"/>
      <c r="E494"/>
      <c r="F494"/>
      <c r="G494"/>
    </row>
    <row r="495" spans="1:7" x14ac:dyDescent="0.25">
      <c r="A495"/>
      <c r="B495"/>
      <c r="C495"/>
      <c r="D495"/>
      <c r="E495"/>
      <c r="F495"/>
      <c r="G495"/>
    </row>
    <row r="496" spans="1:7" x14ac:dyDescent="0.25">
      <c r="A496"/>
      <c r="B496"/>
      <c r="C496"/>
      <c r="D496"/>
      <c r="E496"/>
      <c r="F496"/>
      <c r="G496"/>
    </row>
    <row r="497" spans="1:7" x14ac:dyDescent="0.25">
      <c r="A497"/>
      <c r="B497"/>
      <c r="C497"/>
      <c r="D497"/>
      <c r="E497"/>
      <c r="F497"/>
      <c r="G497"/>
    </row>
    <row r="498" spans="1:7" x14ac:dyDescent="0.25">
      <c r="A498"/>
      <c r="B498"/>
      <c r="C498"/>
      <c r="D498"/>
      <c r="E498"/>
      <c r="F498"/>
      <c r="G498"/>
    </row>
    <row r="499" spans="1:7" x14ac:dyDescent="0.25">
      <c r="A499"/>
      <c r="B499"/>
      <c r="C499"/>
      <c r="D499"/>
      <c r="E499"/>
      <c r="F499"/>
      <c r="G499"/>
    </row>
    <row r="500" spans="1:7" x14ac:dyDescent="0.25">
      <c r="A500"/>
      <c r="B500"/>
      <c r="C500"/>
      <c r="D500"/>
      <c r="E500"/>
      <c r="F500"/>
      <c r="G500"/>
    </row>
    <row r="501" spans="1:7" x14ac:dyDescent="0.25">
      <c r="A501"/>
      <c r="B501"/>
      <c r="C501"/>
      <c r="D501"/>
      <c r="E501"/>
      <c r="F501"/>
      <c r="G501"/>
    </row>
    <row r="502" spans="1:7" x14ac:dyDescent="0.25">
      <c r="A502"/>
      <c r="B502"/>
      <c r="C502"/>
      <c r="D502"/>
      <c r="E502"/>
      <c r="F502"/>
      <c r="G502"/>
    </row>
    <row r="503" spans="1:7" x14ac:dyDescent="0.25">
      <c r="A503"/>
      <c r="B503"/>
      <c r="C503"/>
      <c r="D503"/>
      <c r="E503"/>
      <c r="F503"/>
      <c r="G503"/>
    </row>
    <row r="504" spans="1:7" x14ac:dyDescent="0.25">
      <c r="A504"/>
      <c r="B504"/>
      <c r="C504"/>
      <c r="D504"/>
      <c r="E504"/>
      <c r="F504"/>
      <c r="G504"/>
    </row>
    <row r="505" spans="1:7" x14ac:dyDescent="0.25">
      <c r="A505"/>
      <c r="B505"/>
      <c r="C505"/>
      <c r="D505"/>
      <c r="E505"/>
      <c r="F505"/>
      <c r="G505"/>
    </row>
    <row r="506" spans="1:7" x14ac:dyDescent="0.25">
      <c r="A506"/>
      <c r="B506"/>
      <c r="C506"/>
      <c r="D506"/>
      <c r="E506"/>
      <c r="F506"/>
      <c r="G506"/>
    </row>
    <row r="507" spans="1:7" x14ac:dyDescent="0.25">
      <c r="A507"/>
      <c r="B507"/>
      <c r="C507"/>
      <c r="D507"/>
      <c r="E507"/>
      <c r="F507"/>
      <c r="G507"/>
    </row>
    <row r="508" spans="1:7" x14ac:dyDescent="0.25">
      <c r="A508"/>
      <c r="B508"/>
      <c r="C508"/>
      <c r="D508"/>
      <c r="E508"/>
      <c r="F508"/>
      <c r="G508"/>
    </row>
    <row r="509" spans="1:7" x14ac:dyDescent="0.25">
      <c r="A509"/>
      <c r="B509"/>
      <c r="C509"/>
      <c r="D509"/>
      <c r="E509"/>
      <c r="F509"/>
      <c r="G509"/>
    </row>
    <row r="510" spans="1:7" x14ac:dyDescent="0.25">
      <c r="A510"/>
      <c r="B510"/>
      <c r="C510"/>
      <c r="D510"/>
      <c r="E510"/>
      <c r="F510"/>
      <c r="G510"/>
    </row>
    <row r="511" spans="1:7" x14ac:dyDescent="0.25">
      <c r="A511"/>
      <c r="B511"/>
      <c r="C511"/>
      <c r="D511"/>
      <c r="E511"/>
      <c r="F511"/>
      <c r="G511"/>
    </row>
    <row r="512" spans="1:7" x14ac:dyDescent="0.25">
      <c r="A512"/>
      <c r="B512"/>
      <c r="C512"/>
      <c r="D512"/>
      <c r="E512"/>
      <c r="F512"/>
      <c r="G512"/>
    </row>
    <row r="513" spans="1:7" x14ac:dyDescent="0.25">
      <c r="A513"/>
      <c r="B513"/>
      <c r="C513"/>
      <c r="D513"/>
      <c r="E513"/>
      <c r="F513"/>
      <c r="G513"/>
    </row>
    <row r="514" spans="1:7" x14ac:dyDescent="0.25">
      <c r="A514"/>
      <c r="B514"/>
      <c r="C514"/>
      <c r="D514"/>
      <c r="E514"/>
      <c r="F514"/>
      <c r="G514"/>
    </row>
    <row r="515" spans="1:7" x14ac:dyDescent="0.25">
      <c r="A515"/>
      <c r="B515"/>
      <c r="C515"/>
      <c r="D515"/>
      <c r="E515"/>
      <c r="F515"/>
      <c r="G515"/>
    </row>
    <row r="516" spans="1:7" x14ac:dyDescent="0.25">
      <c r="A516"/>
      <c r="B516"/>
      <c r="C516"/>
      <c r="D516"/>
      <c r="E516"/>
      <c r="F516"/>
      <c r="G516"/>
    </row>
    <row r="517" spans="1:7" x14ac:dyDescent="0.25">
      <c r="A517"/>
      <c r="B517"/>
      <c r="C517"/>
      <c r="D517"/>
      <c r="E517"/>
      <c r="F517"/>
      <c r="G517"/>
    </row>
    <row r="518" spans="1:7" x14ac:dyDescent="0.25">
      <c r="A518"/>
      <c r="B518"/>
      <c r="C518"/>
      <c r="D518"/>
      <c r="E518"/>
      <c r="F518"/>
      <c r="G518"/>
    </row>
    <row r="519" spans="1:7" x14ac:dyDescent="0.25">
      <c r="A519"/>
      <c r="B519"/>
      <c r="C519"/>
      <c r="D519"/>
      <c r="E519"/>
      <c r="F519"/>
      <c r="G519"/>
    </row>
    <row r="520" spans="1:7" x14ac:dyDescent="0.25">
      <c r="A520"/>
      <c r="B520"/>
      <c r="C520"/>
      <c r="D520"/>
      <c r="E520"/>
      <c r="F520"/>
      <c r="G520"/>
    </row>
    <row r="521" spans="1:7" x14ac:dyDescent="0.25">
      <c r="A521"/>
      <c r="B521"/>
      <c r="C521"/>
      <c r="D521"/>
      <c r="E521"/>
      <c r="F521"/>
      <c r="G521"/>
    </row>
    <row r="522" spans="1:7" x14ac:dyDescent="0.25">
      <c r="A522"/>
      <c r="B522"/>
      <c r="C522"/>
      <c r="D522"/>
      <c r="E522"/>
      <c r="F522"/>
      <c r="G522"/>
    </row>
    <row r="523" spans="1:7" x14ac:dyDescent="0.25">
      <c r="A523"/>
      <c r="B523"/>
      <c r="C523"/>
      <c r="D523"/>
      <c r="E523"/>
      <c r="F523"/>
      <c r="G523"/>
    </row>
    <row r="524" spans="1:7" x14ac:dyDescent="0.25">
      <c r="A524"/>
      <c r="B524"/>
      <c r="C524"/>
      <c r="D524"/>
      <c r="E524"/>
      <c r="F524"/>
      <c r="G524"/>
    </row>
    <row r="525" spans="1:7" x14ac:dyDescent="0.25">
      <c r="A525"/>
      <c r="B525"/>
      <c r="C525"/>
      <c r="D525"/>
      <c r="E525"/>
      <c r="F525"/>
      <c r="G525"/>
    </row>
    <row r="526" spans="1:7" x14ac:dyDescent="0.25">
      <c r="A526"/>
      <c r="B526"/>
      <c r="C526"/>
      <c r="D526"/>
      <c r="E526"/>
      <c r="F526"/>
      <c r="G526"/>
    </row>
    <row r="527" spans="1:7" x14ac:dyDescent="0.25">
      <c r="A527"/>
      <c r="B527"/>
      <c r="C527"/>
      <c r="D527"/>
      <c r="E527"/>
      <c r="F527"/>
      <c r="G527"/>
    </row>
    <row r="528" spans="1:7" x14ac:dyDescent="0.25">
      <c r="A528"/>
      <c r="B528"/>
      <c r="C528"/>
      <c r="D528"/>
      <c r="E528"/>
      <c r="F528"/>
      <c r="G528"/>
    </row>
    <row r="529" spans="1:7" x14ac:dyDescent="0.25">
      <c r="A529"/>
      <c r="B529"/>
      <c r="C529"/>
      <c r="D529"/>
      <c r="E529"/>
      <c r="F529"/>
      <c r="G529"/>
    </row>
    <row r="530" spans="1:7" x14ac:dyDescent="0.25">
      <c r="A530"/>
      <c r="B530"/>
      <c r="C530"/>
      <c r="D530"/>
      <c r="E530"/>
      <c r="F530"/>
      <c r="G530"/>
    </row>
    <row r="531" spans="1:7" x14ac:dyDescent="0.25">
      <c r="A531"/>
      <c r="B531"/>
      <c r="C531"/>
      <c r="D531"/>
      <c r="E531"/>
      <c r="F531"/>
      <c r="G531"/>
    </row>
    <row r="532" spans="1:7" x14ac:dyDescent="0.25">
      <c r="A532"/>
      <c r="B532"/>
      <c r="C532"/>
      <c r="D532"/>
      <c r="E532"/>
      <c r="F532"/>
      <c r="G532"/>
    </row>
    <row r="533" spans="1:7" x14ac:dyDescent="0.25">
      <c r="A533"/>
      <c r="B533"/>
      <c r="C533"/>
      <c r="D533"/>
      <c r="E533"/>
      <c r="F533"/>
      <c r="G533"/>
    </row>
    <row r="534" spans="1:7" x14ac:dyDescent="0.25">
      <c r="A534"/>
      <c r="B534"/>
      <c r="C534"/>
      <c r="D534"/>
      <c r="E534"/>
      <c r="F534"/>
      <c r="G534"/>
    </row>
    <row r="535" spans="1:7" x14ac:dyDescent="0.25">
      <c r="A535"/>
      <c r="B535"/>
      <c r="C535"/>
      <c r="D535"/>
      <c r="E535"/>
      <c r="F535"/>
      <c r="G535"/>
    </row>
    <row r="536" spans="1:7" x14ac:dyDescent="0.25">
      <c r="A536"/>
      <c r="B536"/>
      <c r="C536"/>
      <c r="D536"/>
      <c r="E536"/>
      <c r="F536"/>
      <c r="G536"/>
    </row>
    <row r="537" spans="1:7" x14ac:dyDescent="0.25">
      <c r="A537"/>
      <c r="B537"/>
      <c r="C537"/>
      <c r="D537"/>
      <c r="E537"/>
      <c r="F537"/>
      <c r="G537"/>
    </row>
    <row r="538" spans="1:7" x14ac:dyDescent="0.25">
      <c r="A538"/>
      <c r="B538"/>
      <c r="C538"/>
      <c r="D538"/>
      <c r="E538"/>
      <c r="F538"/>
      <c r="G538"/>
    </row>
    <row r="539" spans="1:7" x14ac:dyDescent="0.25">
      <c r="A539"/>
      <c r="B539"/>
      <c r="C539"/>
      <c r="D539"/>
      <c r="E539"/>
      <c r="F539"/>
      <c r="G539"/>
    </row>
    <row r="540" spans="1:7" x14ac:dyDescent="0.25">
      <c r="A540"/>
      <c r="B540"/>
      <c r="C540"/>
      <c r="D540"/>
      <c r="E540"/>
      <c r="F540"/>
      <c r="G540"/>
    </row>
    <row r="541" spans="1:7" x14ac:dyDescent="0.25">
      <c r="A541"/>
      <c r="B541"/>
      <c r="C541"/>
      <c r="D541"/>
      <c r="E541"/>
      <c r="F541"/>
      <c r="G541"/>
    </row>
    <row r="542" spans="1:7" x14ac:dyDescent="0.25">
      <c r="A542"/>
      <c r="B542"/>
      <c r="C542"/>
      <c r="D542"/>
      <c r="E542"/>
      <c r="F542"/>
      <c r="G542"/>
    </row>
    <row r="543" spans="1:7" x14ac:dyDescent="0.25">
      <c r="A543"/>
      <c r="B543"/>
      <c r="C543"/>
      <c r="D543"/>
      <c r="E543"/>
      <c r="F543"/>
      <c r="G543"/>
    </row>
    <row r="544" spans="1:7" x14ac:dyDescent="0.25">
      <c r="A544"/>
      <c r="B544"/>
      <c r="C544"/>
      <c r="D544"/>
      <c r="E544"/>
      <c r="F544"/>
      <c r="G544"/>
    </row>
    <row r="545" spans="1:7" x14ac:dyDescent="0.25">
      <c r="A545"/>
      <c r="B545"/>
      <c r="C545"/>
      <c r="D545"/>
      <c r="E545"/>
      <c r="F545"/>
      <c r="G545"/>
    </row>
    <row r="546" spans="1:7" x14ac:dyDescent="0.25">
      <c r="A546"/>
      <c r="B546"/>
      <c r="C546"/>
      <c r="D546"/>
      <c r="E546"/>
      <c r="F546"/>
      <c r="G546"/>
    </row>
    <row r="547" spans="1:7" x14ac:dyDescent="0.25">
      <c r="A547"/>
      <c r="B547"/>
      <c r="C547"/>
      <c r="D547"/>
      <c r="E547"/>
      <c r="F547"/>
      <c r="G547"/>
    </row>
    <row r="548" spans="1:7" x14ac:dyDescent="0.25">
      <c r="A548"/>
      <c r="B548"/>
      <c r="C548"/>
      <c r="D548"/>
      <c r="E548"/>
      <c r="F548"/>
      <c r="G548"/>
    </row>
    <row r="549" spans="1:7" x14ac:dyDescent="0.25">
      <c r="A549"/>
      <c r="B549"/>
      <c r="C549"/>
      <c r="D549"/>
      <c r="E549"/>
      <c r="F549"/>
      <c r="G549"/>
    </row>
    <row r="550" spans="1:7" x14ac:dyDescent="0.25">
      <c r="A550"/>
      <c r="B550"/>
      <c r="C550"/>
      <c r="D550"/>
      <c r="E550"/>
      <c r="F550"/>
      <c r="G550"/>
    </row>
    <row r="551" spans="1:7" x14ac:dyDescent="0.25">
      <c r="A551"/>
      <c r="B551"/>
      <c r="C551"/>
      <c r="D551"/>
      <c r="E551"/>
      <c r="F551"/>
      <c r="G551"/>
    </row>
    <row r="552" spans="1:7" x14ac:dyDescent="0.25">
      <c r="A552"/>
      <c r="B552"/>
      <c r="C552"/>
      <c r="D552"/>
      <c r="E552"/>
      <c r="F552"/>
      <c r="G552"/>
    </row>
    <row r="553" spans="1:7" x14ac:dyDescent="0.25">
      <c r="A553"/>
      <c r="B553"/>
      <c r="C553"/>
      <c r="D553"/>
      <c r="E553"/>
      <c r="F553"/>
      <c r="G553"/>
    </row>
    <row r="554" spans="1:7" x14ac:dyDescent="0.25">
      <c r="A554"/>
      <c r="B554"/>
      <c r="C554"/>
      <c r="D554"/>
      <c r="E554"/>
      <c r="F554"/>
      <c r="G554"/>
    </row>
    <row r="555" spans="1:7" x14ac:dyDescent="0.25">
      <c r="A555"/>
      <c r="B555"/>
      <c r="C555"/>
      <c r="D555"/>
      <c r="E555"/>
      <c r="F555"/>
      <c r="G555"/>
    </row>
    <row r="556" spans="1:7" x14ac:dyDescent="0.25">
      <c r="A556"/>
      <c r="B556"/>
      <c r="C556"/>
      <c r="D556"/>
      <c r="E556"/>
      <c r="F556"/>
      <c r="G556"/>
    </row>
    <row r="557" spans="1:7" x14ac:dyDescent="0.25">
      <c r="A557"/>
      <c r="B557"/>
      <c r="C557"/>
      <c r="D557"/>
      <c r="E557"/>
      <c r="F557"/>
      <c r="G557"/>
    </row>
    <row r="558" spans="1:7" x14ac:dyDescent="0.25">
      <c r="A558"/>
      <c r="B558"/>
      <c r="C558"/>
      <c r="D558"/>
      <c r="E558"/>
      <c r="F558"/>
      <c r="G558"/>
    </row>
    <row r="559" spans="1:7" x14ac:dyDescent="0.25">
      <c r="A559"/>
      <c r="B559"/>
      <c r="C559"/>
      <c r="D559"/>
      <c r="E559"/>
      <c r="F559"/>
      <c r="G559"/>
    </row>
    <row r="560" spans="1:7" x14ac:dyDescent="0.25">
      <c r="A560"/>
      <c r="B560"/>
      <c r="C560"/>
      <c r="D560"/>
      <c r="E560"/>
      <c r="F560"/>
      <c r="G560"/>
    </row>
    <row r="561" spans="1:7" x14ac:dyDescent="0.25">
      <c r="A561"/>
      <c r="B561"/>
      <c r="C561"/>
      <c r="D561"/>
      <c r="E561"/>
      <c r="F561"/>
      <c r="G561"/>
    </row>
    <row r="562" spans="1:7" x14ac:dyDescent="0.25">
      <c r="A562"/>
      <c r="B562"/>
      <c r="C562"/>
      <c r="D562"/>
      <c r="E562"/>
      <c r="F562"/>
      <c r="G562"/>
    </row>
    <row r="563" spans="1:7" x14ac:dyDescent="0.25">
      <c r="A563"/>
      <c r="B563"/>
      <c r="C563"/>
      <c r="D563"/>
      <c r="E563"/>
      <c r="F563"/>
      <c r="G563"/>
    </row>
    <row r="564" spans="1:7" x14ac:dyDescent="0.25">
      <c r="A564"/>
      <c r="B564"/>
      <c r="C564"/>
      <c r="D564"/>
      <c r="E564"/>
      <c r="F564"/>
      <c r="G564"/>
    </row>
    <row r="565" spans="1:7" x14ac:dyDescent="0.25">
      <c r="A565"/>
      <c r="B565"/>
      <c r="C565"/>
      <c r="D565"/>
      <c r="E565"/>
      <c r="F565"/>
      <c r="G565"/>
    </row>
    <row r="566" spans="1:7" x14ac:dyDescent="0.25">
      <c r="A566"/>
      <c r="B566"/>
      <c r="C566"/>
      <c r="D566"/>
      <c r="E566"/>
      <c r="F566"/>
      <c r="G566"/>
    </row>
    <row r="567" spans="1:7" x14ac:dyDescent="0.25">
      <c r="A567"/>
      <c r="B567"/>
      <c r="C567"/>
      <c r="D567"/>
      <c r="E567"/>
      <c r="F567"/>
      <c r="G567"/>
    </row>
    <row r="568" spans="1:7" x14ac:dyDescent="0.25">
      <c r="A568"/>
      <c r="B568"/>
      <c r="C568"/>
      <c r="D568"/>
      <c r="E568"/>
      <c r="F568"/>
      <c r="G568"/>
    </row>
    <row r="569" spans="1:7" x14ac:dyDescent="0.25">
      <c r="A569"/>
      <c r="B569"/>
      <c r="C569"/>
      <c r="D569"/>
      <c r="E569"/>
      <c r="F569"/>
      <c r="G569"/>
    </row>
    <row r="570" spans="1:7" x14ac:dyDescent="0.25">
      <c r="A570"/>
      <c r="B570"/>
      <c r="C570"/>
      <c r="D570"/>
      <c r="E570"/>
      <c r="F570"/>
      <c r="G570"/>
    </row>
    <row r="571" spans="1:7" x14ac:dyDescent="0.25">
      <c r="A571"/>
      <c r="B571"/>
      <c r="C571"/>
      <c r="D571"/>
      <c r="E571"/>
      <c r="F571"/>
      <c r="G571"/>
    </row>
    <row r="572" spans="1:7" x14ac:dyDescent="0.25">
      <c r="A572"/>
      <c r="B572"/>
      <c r="C572"/>
      <c r="D572"/>
      <c r="E572"/>
      <c r="F572"/>
      <c r="G572"/>
    </row>
    <row r="573" spans="1:7" x14ac:dyDescent="0.25">
      <c r="A573"/>
      <c r="B573"/>
      <c r="C573"/>
      <c r="D573"/>
      <c r="E573"/>
      <c r="F573"/>
      <c r="G573"/>
    </row>
    <row r="574" spans="1:7" x14ac:dyDescent="0.25">
      <c r="A574"/>
      <c r="B574"/>
      <c r="C574"/>
      <c r="D574"/>
      <c r="E574"/>
      <c r="F574"/>
      <c r="G574"/>
    </row>
    <row r="575" spans="1:7" x14ac:dyDescent="0.25">
      <c r="A575"/>
      <c r="B575"/>
      <c r="C575"/>
      <c r="D575"/>
      <c r="E575"/>
      <c r="F575"/>
      <c r="G575"/>
    </row>
    <row r="576" spans="1:7" x14ac:dyDescent="0.25">
      <c r="A576"/>
      <c r="B576"/>
      <c r="C576"/>
      <c r="D576"/>
      <c r="E576"/>
      <c r="F576"/>
      <c r="G576"/>
    </row>
    <row r="577" spans="1:7" x14ac:dyDescent="0.25">
      <c r="A577"/>
      <c r="B577"/>
      <c r="C577"/>
      <c r="D577"/>
      <c r="E577"/>
      <c r="F577"/>
      <c r="G577"/>
    </row>
    <row r="578" spans="1:7" x14ac:dyDescent="0.25">
      <c r="A578"/>
      <c r="B578"/>
      <c r="C578"/>
      <c r="D578"/>
      <c r="E578"/>
      <c r="F578"/>
      <c r="G578"/>
    </row>
    <row r="579" spans="1:7" x14ac:dyDescent="0.25">
      <c r="A579"/>
      <c r="B579"/>
      <c r="C579"/>
      <c r="D579"/>
      <c r="E579"/>
      <c r="F579"/>
      <c r="G579"/>
    </row>
    <row r="580" spans="1:7" x14ac:dyDescent="0.25">
      <c r="A580"/>
      <c r="B580"/>
      <c r="C580"/>
      <c r="D580"/>
      <c r="E580"/>
      <c r="F580"/>
      <c r="G580"/>
    </row>
    <row r="581" spans="1:7" x14ac:dyDescent="0.25">
      <c r="A581"/>
      <c r="B581"/>
      <c r="C581"/>
      <c r="D581"/>
      <c r="E581"/>
      <c r="F581"/>
      <c r="G581"/>
    </row>
    <row r="582" spans="1:7" x14ac:dyDescent="0.25">
      <c r="A582"/>
      <c r="B582"/>
      <c r="C582"/>
      <c r="D582"/>
      <c r="E582"/>
      <c r="F582"/>
      <c r="G582"/>
    </row>
    <row r="583" spans="1:7" x14ac:dyDescent="0.25">
      <c r="A583"/>
      <c r="B583"/>
      <c r="C583"/>
      <c r="D583"/>
      <c r="E583"/>
      <c r="F583"/>
      <c r="G583"/>
    </row>
    <row r="584" spans="1:7" x14ac:dyDescent="0.25">
      <c r="A584"/>
      <c r="B584"/>
      <c r="C584"/>
      <c r="D584"/>
      <c r="E584"/>
      <c r="F584"/>
      <c r="G584"/>
    </row>
    <row r="585" spans="1:7" x14ac:dyDescent="0.25">
      <c r="A585"/>
      <c r="B585"/>
      <c r="C585"/>
      <c r="D585"/>
      <c r="E585"/>
      <c r="F585"/>
      <c r="G585"/>
    </row>
    <row r="586" spans="1:7" x14ac:dyDescent="0.25">
      <c r="A586"/>
      <c r="B586"/>
      <c r="C586"/>
      <c r="D586"/>
      <c r="E586"/>
      <c r="F586"/>
      <c r="G586"/>
    </row>
    <row r="587" spans="1:7" x14ac:dyDescent="0.25">
      <c r="A587"/>
      <c r="B587"/>
      <c r="C587"/>
      <c r="D587"/>
      <c r="E587"/>
      <c r="F587"/>
      <c r="G587"/>
    </row>
    <row r="588" spans="1:7" x14ac:dyDescent="0.25">
      <c r="A588"/>
      <c r="B588"/>
      <c r="C588"/>
      <c r="D588"/>
      <c r="E588"/>
      <c r="F588"/>
      <c r="G588"/>
    </row>
    <row r="589" spans="1:7" x14ac:dyDescent="0.25">
      <c r="A589"/>
      <c r="B589"/>
      <c r="C589"/>
      <c r="D589"/>
      <c r="E589"/>
      <c r="F589"/>
      <c r="G589"/>
    </row>
    <row r="590" spans="1:7" x14ac:dyDescent="0.25">
      <c r="A590"/>
      <c r="B590"/>
      <c r="C590"/>
      <c r="D590"/>
      <c r="E590"/>
      <c r="F590"/>
      <c r="G590"/>
    </row>
    <row r="591" spans="1:7" x14ac:dyDescent="0.25">
      <c r="A591"/>
      <c r="B591"/>
      <c r="C591"/>
      <c r="D591"/>
      <c r="E591"/>
      <c r="F591"/>
      <c r="G591"/>
    </row>
    <row r="592" spans="1:7" x14ac:dyDescent="0.25">
      <c r="A592"/>
      <c r="B592"/>
      <c r="C592"/>
      <c r="D592"/>
      <c r="E592"/>
      <c r="F592"/>
      <c r="G592"/>
    </row>
    <row r="593" spans="1:7" x14ac:dyDescent="0.25">
      <c r="A593"/>
      <c r="B593"/>
      <c r="C593"/>
      <c r="D593"/>
      <c r="E593"/>
      <c r="F593"/>
      <c r="G593"/>
    </row>
    <row r="594" spans="1:7" x14ac:dyDescent="0.25">
      <c r="A594"/>
      <c r="B594"/>
      <c r="C594"/>
      <c r="D594"/>
      <c r="E594"/>
      <c r="F594"/>
      <c r="G594"/>
    </row>
    <row r="595" spans="1:7" x14ac:dyDescent="0.25">
      <c r="A595"/>
      <c r="B595"/>
      <c r="C595"/>
      <c r="D595"/>
      <c r="E595"/>
      <c r="F595"/>
      <c r="G595"/>
    </row>
    <row r="596" spans="1:7" x14ac:dyDescent="0.25">
      <c r="A596"/>
      <c r="B596"/>
      <c r="C596"/>
      <c r="D596"/>
      <c r="E596"/>
      <c r="F596"/>
      <c r="G596"/>
    </row>
    <row r="597" spans="1:7" x14ac:dyDescent="0.25">
      <c r="A597"/>
      <c r="B597"/>
      <c r="C597"/>
      <c r="D597"/>
      <c r="E597"/>
      <c r="F597"/>
      <c r="G597"/>
    </row>
    <row r="598" spans="1:7" x14ac:dyDescent="0.25">
      <c r="A598"/>
      <c r="B598"/>
      <c r="C598"/>
      <c r="D598"/>
      <c r="E598"/>
      <c r="F598"/>
      <c r="G598"/>
    </row>
    <row r="599" spans="1:7" x14ac:dyDescent="0.25">
      <c r="A599"/>
      <c r="B599"/>
      <c r="C599"/>
      <c r="D599"/>
      <c r="E599"/>
      <c r="F599"/>
      <c r="G599"/>
    </row>
    <row r="600" spans="1:7" x14ac:dyDescent="0.25">
      <c r="A600"/>
      <c r="B600"/>
      <c r="C600"/>
      <c r="D600"/>
      <c r="E600"/>
      <c r="F600"/>
      <c r="G600"/>
    </row>
    <row r="601" spans="1:7" x14ac:dyDescent="0.25">
      <c r="A601"/>
      <c r="B601"/>
      <c r="C601"/>
      <c r="D601"/>
      <c r="E601"/>
      <c r="F601"/>
      <c r="G601"/>
    </row>
    <row r="602" spans="1:7" x14ac:dyDescent="0.25">
      <c r="A602"/>
      <c r="B602"/>
      <c r="C602"/>
      <c r="D602"/>
      <c r="E602"/>
      <c r="F602"/>
      <c r="G602"/>
    </row>
    <row r="603" spans="1:7" x14ac:dyDescent="0.25">
      <c r="A603"/>
      <c r="B603"/>
      <c r="C603"/>
      <c r="D603"/>
      <c r="E603"/>
      <c r="F603"/>
      <c r="G603"/>
    </row>
    <row r="604" spans="1:7" x14ac:dyDescent="0.25">
      <c r="A604"/>
      <c r="B604"/>
      <c r="C604"/>
      <c r="D604"/>
      <c r="E604"/>
      <c r="F604"/>
      <c r="G604"/>
    </row>
    <row r="605" spans="1:7" x14ac:dyDescent="0.25">
      <c r="A605"/>
      <c r="B605"/>
      <c r="C605"/>
      <c r="D605"/>
      <c r="E605"/>
      <c r="F605"/>
      <c r="G605"/>
    </row>
    <row r="606" spans="1:7" x14ac:dyDescent="0.25">
      <c r="A606"/>
      <c r="B606"/>
      <c r="C606"/>
      <c r="D606"/>
      <c r="E606"/>
      <c r="F606"/>
      <c r="G606"/>
    </row>
    <row r="607" spans="1:7" x14ac:dyDescent="0.25">
      <c r="A607"/>
      <c r="B607"/>
      <c r="C607"/>
      <c r="D607"/>
      <c r="E607"/>
      <c r="F607"/>
      <c r="G607"/>
    </row>
    <row r="608" spans="1:7" x14ac:dyDescent="0.25">
      <c r="A608"/>
      <c r="B608"/>
      <c r="C608"/>
      <c r="D608"/>
      <c r="E608"/>
      <c r="F608"/>
      <c r="G608"/>
    </row>
    <row r="609" spans="1:7" x14ac:dyDescent="0.25">
      <c r="A609"/>
      <c r="B609"/>
      <c r="C609"/>
      <c r="D609"/>
      <c r="E609"/>
      <c r="F609"/>
      <c r="G609"/>
    </row>
    <row r="610" spans="1:7" x14ac:dyDescent="0.25">
      <c r="A610"/>
      <c r="B610"/>
      <c r="C610"/>
      <c r="D610"/>
      <c r="E610"/>
      <c r="F610"/>
      <c r="G610"/>
    </row>
    <row r="611" spans="1:7" x14ac:dyDescent="0.25">
      <c r="A611"/>
      <c r="B611"/>
      <c r="C611"/>
      <c r="D611"/>
      <c r="E611"/>
      <c r="F611"/>
      <c r="G611"/>
    </row>
    <row r="612" spans="1:7" x14ac:dyDescent="0.25">
      <c r="A612"/>
      <c r="B612"/>
      <c r="C612"/>
      <c r="D612"/>
      <c r="E612"/>
      <c r="F612"/>
      <c r="G612"/>
    </row>
    <row r="613" spans="1:7" x14ac:dyDescent="0.25">
      <c r="A613"/>
      <c r="B613"/>
      <c r="C613"/>
      <c r="D613"/>
      <c r="E613"/>
      <c r="F613"/>
      <c r="G613"/>
    </row>
    <row r="614" spans="1:7" x14ac:dyDescent="0.25">
      <c r="A614"/>
      <c r="B614"/>
      <c r="C614"/>
      <c r="D614"/>
      <c r="E614"/>
      <c r="F614"/>
      <c r="G614"/>
    </row>
    <row r="615" spans="1:7" x14ac:dyDescent="0.25">
      <c r="A615"/>
      <c r="B615"/>
      <c r="C615"/>
      <c r="D615"/>
      <c r="E615"/>
      <c r="F615"/>
      <c r="G615"/>
    </row>
    <row r="616" spans="1:7" x14ac:dyDescent="0.25">
      <c r="A616"/>
      <c r="B616"/>
      <c r="C616"/>
      <c r="D616"/>
      <c r="E616"/>
      <c r="F616"/>
      <c r="G616"/>
    </row>
    <row r="617" spans="1:7" x14ac:dyDescent="0.25">
      <c r="A617"/>
      <c r="B617"/>
      <c r="C617"/>
      <c r="D617"/>
      <c r="E617"/>
      <c r="F617"/>
      <c r="G617"/>
    </row>
    <row r="618" spans="1:7" x14ac:dyDescent="0.25">
      <c r="A618"/>
      <c r="B618"/>
      <c r="C618"/>
      <c r="D618"/>
      <c r="E618"/>
      <c r="F618"/>
      <c r="G618"/>
    </row>
    <row r="619" spans="1:7" x14ac:dyDescent="0.25">
      <c r="A619"/>
      <c r="B619"/>
      <c r="C619"/>
      <c r="D619"/>
      <c r="E619"/>
      <c r="F619"/>
      <c r="G619"/>
    </row>
    <row r="620" spans="1:7" x14ac:dyDescent="0.25">
      <c r="A620"/>
      <c r="B620"/>
      <c r="C620"/>
      <c r="D620"/>
      <c r="E620"/>
      <c r="F620"/>
      <c r="G620"/>
    </row>
    <row r="621" spans="1:7" x14ac:dyDescent="0.25">
      <c r="A621"/>
      <c r="B621"/>
      <c r="C621"/>
      <c r="D621"/>
      <c r="E621"/>
      <c r="F621"/>
      <c r="G621"/>
    </row>
    <row r="622" spans="1:7" x14ac:dyDescent="0.25">
      <c r="A622"/>
      <c r="B622"/>
      <c r="C622"/>
      <c r="D622"/>
      <c r="E622"/>
      <c r="F622"/>
      <c r="G622"/>
    </row>
    <row r="623" spans="1:7" x14ac:dyDescent="0.25">
      <c r="A623"/>
      <c r="B623"/>
      <c r="C623"/>
      <c r="D623"/>
      <c r="E623"/>
      <c r="F623"/>
      <c r="G623"/>
    </row>
    <row r="624" spans="1:7" x14ac:dyDescent="0.25">
      <c r="A624"/>
      <c r="B624"/>
      <c r="C624"/>
      <c r="D624"/>
      <c r="E624"/>
      <c r="F624"/>
      <c r="G624"/>
    </row>
    <row r="625" spans="1:7" x14ac:dyDescent="0.25">
      <c r="A625"/>
      <c r="B625"/>
      <c r="C625"/>
      <c r="D625"/>
      <c r="E625"/>
      <c r="F625"/>
      <c r="G625"/>
    </row>
    <row r="626" spans="1:7" x14ac:dyDescent="0.25">
      <c r="A626"/>
      <c r="B626"/>
      <c r="C626"/>
      <c r="D626"/>
      <c r="E626"/>
      <c r="F626"/>
      <c r="G626"/>
    </row>
    <row r="627" spans="1:7" x14ac:dyDescent="0.25">
      <c r="A627"/>
      <c r="B627"/>
      <c r="C627"/>
      <c r="D627"/>
      <c r="E627"/>
      <c r="F627"/>
      <c r="G627"/>
    </row>
    <row r="628" spans="1:7" x14ac:dyDescent="0.25">
      <c r="A628"/>
      <c r="B628"/>
      <c r="C628"/>
      <c r="D628"/>
      <c r="E628"/>
      <c r="F628"/>
      <c r="G628"/>
    </row>
    <row r="629" spans="1:7" x14ac:dyDescent="0.25">
      <c r="A629"/>
      <c r="B629"/>
      <c r="C629"/>
      <c r="D629"/>
      <c r="E629"/>
      <c r="F629"/>
      <c r="G629"/>
    </row>
    <row r="630" spans="1:7" x14ac:dyDescent="0.25">
      <c r="A630"/>
      <c r="B630"/>
      <c r="C630"/>
      <c r="D630"/>
      <c r="E630"/>
      <c r="F630"/>
      <c r="G630"/>
    </row>
    <row r="631" spans="1:7" x14ac:dyDescent="0.25">
      <c r="A631"/>
      <c r="B631"/>
      <c r="C631"/>
      <c r="D631"/>
      <c r="E631"/>
      <c r="F631"/>
      <c r="G631"/>
    </row>
    <row r="632" spans="1:7" x14ac:dyDescent="0.25">
      <c r="A632"/>
      <c r="B632"/>
      <c r="C632"/>
      <c r="D632"/>
      <c r="E632"/>
      <c r="F632"/>
      <c r="G632"/>
    </row>
    <row r="633" spans="1:7" x14ac:dyDescent="0.25">
      <c r="A633"/>
      <c r="B633"/>
      <c r="C633"/>
      <c r="D633"/>
      <c r="E633"/>
      <c r="F633"/>
      <c r="G633"/>
    </row>
    <row r="634" spans="1:7" x14ac:dyDescent="0.25">
      <c r="A634"/>
      <c r="B634"/>
      <c r="C634"/>
      <c r="D634"/>
      <c r="E634"/>
      <c r="F634"/>
      <c r="G634"/>
    </row>
    <row r="635" spans="1:7" x14ac:dyDescent="0.25">
      <c r="A635"/>
      <c r="B635"/>
      <c r="C635"/>
      <c r="D635"/>
      <c r="E635"/>
      <c r="F635"/>
      <c r="G635"/>
    </row>
    <row r="636" spans="1:7" x14ac:dyDescent="0.25">
      <c r="A636"/>
      <c r="B636"/>
      <c r="C636"/>
      <c r="D636"/>
      <c r="E636"/>
      <c r="F636"/>
      <c r="G636"/>
    </row>
    <row r="637" spans="1:7" x14ac:dyDescent="0.25">
      <c r="A637"/>
      <c r="B637"/>
      <c r="C637"/>
      <c r="D637"/>
      <c r="E637"/>
      <c r="F637"/>
      <c r="G637"/>
    </row>
    <row r="638" spans="1:7" x14ac:dyDescent="0.25">
      <c r="A638"/>
      <c r="B638"/>
      <c r="C638"/>
      <c r="D638"/>
      <c r="E638"/>
      <c r="F638"/>
      <c r="G638"/>
    </row>
    <row r="639" spans="1:7" x14ac:dyDescent="0.25">
      <c r="A639"/>
      <c r="B639"/>
      <c r="C639"/>
      <c r="D639"/>
      <c r="E639"/>
      <c r="F639"/>
      <c r="G639"/>
    </row>
    <row r="640" spans="1:7" x14ac:dyDescent="0.25">
      <c r="A640"/>
      <c r="B640"/>
      <c r="C640"/>
      <c r="D640"/>
      <c r="E640"/>
      <c r="F640"/>
      <c r="G640"/>
    </row>
    <row r="641" spans="1:7" x14ac:dyDescent="0.25">
      <c r="A641"/>
      <c r="B641"/>
      <c r="C641"/>
      <c r="D641"/>
      <c r="E641"/>
      <c r="F641"/>
      <c r="G641"/>
    </row>
    <row r="642" spans="1:7" x14ac:dyDescent="0.25">
      <c r="A642"/>
      <c r="B642"/>
      <c r="C642"/>
      <c r="D642"/>
      <c r="E642"/>
      <c r="F642"/>
      <c r="G642"/>
    </row>
    <row r="643" spans="1:7" x14ac:dyDescent="0.25">
      <c r="A643"/>
      <c r="B643"/>
      <c r="C643"/>
      <c r="D643"/>
      <c r="E643"/>
      <c r="F643"/>
      <c r="G643"/>
    </row>
    <row r="644" spans="1:7" x14ac:dyDescent="0.25">
      <c r="A644"/>
      <c r="B644"/>
      <c r="C644"/>
      <c r="D644"/>
      <c r="E644"/>
      <c r="F644"/>
      <c r="G644"/>
    </row>
    <row r="645" spans="1:7" x14ac:dyDescent="0.25">
      <c r="A645"/>
      <c r="B645"/>
      <c r="C645"/>
      <c r="D645"/>
      <c r="E645"/>
      <c r="F645"/>
      <c r="G645"/>
    </row>
    <row r="646" spans="1:7" x14ac:dyDescent="0.25">
      <c r="A646"/>
      <c r="B646"/>
      <c r="C646"/>
      <c r="D646"/>
      <c r="E646"/>
      <c r="F646"/>
      <c r="G646"/>
    </row>
    <row r="647" spans="1:7" x14ac:dyDescent="0.25">
      <c r="A647"/>
      <c r="B647"/>
      <c r="C647"/>
      <c r="D647"/>
      <c r="E647"/>
      <c r="F647"/>
      <c r="G647"/>
    </row>
    <row r="648" spans="1:7" x14ac:dyDescent="0.25">
      <c r="A648"/>
      <c r="B648"/>
      <c r="C648"/>
      <c r="D648"/>
      <c r="E648"/>
      <c r="F648"/>
      <c r="G648"/>
    </row>
    <row r="649" spans="1:7" x14ac:dyDescent="0.25">
      <c r="A649"/>
      <c r="B649"/>
      <c r="C649"/>
      <c r="D649"/>
      <c r="E649"/>
      <c r="F649"/>
      <c r="G649"/>
    </row>
    <row r="650" spans="1:7" x14ac:dyDescent="0.25">
      <c r="A650"/>
      <c r="B650"/>
      <c r="C650"/>
      <c r="D650"/>
      <c r="E650"/>
      <c r="F650"/>
      <c r="G650"/>
    </row>
    <row r="651" spans="1:7" x14ac:dyDescent="0.25">
      <c r="A651"/>
      <c r="B651"/>
      <c r="C651"/>
      <c r="D651"/>
      <c r="E651"/>
      <c r="F651"/>
      <c r="G651"/>
    </row>
    <row r="652" spans="1:7" x14ac:dyDescent="0.25">
      <c r="A652"/>
      <c r="B652"/>
      <c r="C652"/>
      <c r="D652"/>
      <c r="E652"/>
      <c r="F652"/>
      <c r="G652"/>
    </row>
    <row r="653" spans="1:7" x14ac:dyDescent="0.25">
      <c r="A653"/>
      <c r="B653"/>
      <c r="C653"/>
      <c r="D653"/>
      <c r="E653"/>
      <c r="F653"/>
      <c r="G653"/>
    </row>
    <row r="654" spans="1:7" x14ac:dyDescent="0.25">
      <c r="A654"/>
      <c r="B654"/>
      <c r="C654"/>
      <c r="D654"/>
      <c r="E654"/>
      <c r="F654"/>
      <c r="G654"/>
    </row>
    <row r="655" spans="1:7" x14ac:dyDescent="0.25">
      <c r="A655"/>
      <c r="B655"/>
      <c r="C655"/>
      <c r="D655"/>
      <c r="E655"/>
      <c r="F655"/>
      <c r="G655"/>
    </row>
    <row r="656" spans="1:7" x14ac:dyDescent="0.25">
      <c r="A656"/>
      <c r="B656"/>
      <c r="C656"/>
      <c r="D656"/>
      <c r="E656"/>
      <c r="F656"/>
      <c r="G656"/>
    </row>
    <row r="657" spans="1:7" x14ac:dyDescent="0.25">
      <c r="A657"/>
      <c r="B657"/>
      <c r="C657"/>
      <c r="D657"/>
      <c r="E657"/>
      <c r="F657"/>
      <c r="G657"/>
    </row>
    <row r="658" spans="1:7" x14ac:dyDescent="0.25">
      <c r="A658"/>
      <c r="B658"/>
      <c r="C658"/>
      <c r="D658"/>
      <c r="E658"/>
      <c r="F658"/>
      <c r="G658"/>
    </row>
    <row r="659" spans="1:7" x14ac:dyDescent="0.25">
      <c r="A659"/>
      <c r="B659"/>
      <c r="C659"/>
      <c r="D659"/>
      <c r="E659"/>
      <c r="F659"/>
      <c r="G659"/>
    </row>
    <row r="660" spans="1:7" x14ac:dyDescent="0.25">
      <c r="A660"/>
      <c r="B660"/>
      <c r="C660"/>
      <c r="D660"/>
      <c r="E660"/>
      <c r="F660"/>
      <c r="G660"/>
    </row>
    <row r="661" spans="1:7" x14ac:dyDescent="0.25">
      <c r="A661"/>
      <c r="B661"/>
      <c r="C661"/>
      <c r="D661"/>
      <c r="E661"/>
      <c r="F661"/>
      <c r="G661"/>
    </row>
    <row r="662" spans="1:7" x14ac:dyDescent="0.25">
      <c r="A662"/>
      <c r="B662"/>
      <c r="C662"/>
      <c r="D662"/>
      <c r="E662"/>
      <c r="F662"/>
      <c r="G662"/>
    </row>
    <row r="663" spans="1:7" x14ac:dyDescent="0.25">
      <c r="A663"/>
      <c r="B663"/>
      <c r="C663"/>
      <c r="D663"/>
      <c r="E663"/>
      <c r="F663"/>
      <c r="G663"/>
    </row>
    <row r="664" spans="1:7" x14ac:dyDescent="0.25">
      <c r="A664"/>
      <c r="B664"/>
      <c r="C664"/>
      <c r="D664"/>
      <c r="E664"/>
      <c r="F664"/>
      <c r="G664"/>
    </row>
    <row r="665" spans="1:7" x14ac:dyDescent="0.25">
      <c r="A665"/>
      <c r="B665"/>
      <c r="C665"/>
      <c r="D665"/>
      <c r="E665"/>
      <c r="F665"/>
      <c r="G665"/>
    </row>
    <row r="666" spans="1:7" x14ac:dyDescent="0.25">
      <c r="A666"/>
      <c r="B666"/>
      <c r="C666"/>
      <c r="D666"/>
      <c r="E666"/>
      <c r="F666"/>
      <c r="G666"/>
    </row>
    <row r="667" spans="1:7" x14ac:dyDescent="0.25">
      <c r="A667"/>
      <c r="B667"/>
      <c r="C667"/>
      <c r="D667"/>
      <c r="E667"/>
      <c r="F667"/>
      <c r="G667"/>
    </row>
    <row r="668" spans="1:7" x14ac:dyDescent="0.25">
      <c r="A668"/>
      <c r="B668"/>
      <c r="C668"/>
      <c r="D668"/>
      <c r="E668"/>
      <c r="F668"/>
      <c r="G668"/>
    </row>
    <row r="669" spans="1:7" x14ac:dyDescent="0.25">
      <c r="A669"/>
      <c r="B669"/>
      <c r="C669"/>
      <c r="D669"/>
      <c r="E669"/>
      <c r="F669"/>
      <c r="G669"/>
    </row>
    <row r="670" spans="1:7" x14ac:dyDescent="0.25">
      <c r="A670"/>
      <c r="B670"/>
      <c r="C670"/>
      <c r="D670"/>
      <c r="E670"/>
      <c r="F670"/>
      <c r="G670"/>
    </row>
    <row r="671" spans="1:7" x14ac:dyDescent="0.25">
      <c r="A671"/>
      <c r="B671"/>
      <c r="C671"/>
      <c r="D671"/>
      <c r="E671"/>
    </row>
    <row r="672" spans="1:7" x14ac:dyDescent="0.25">
      <c r="A672"/>
      <c r="B672"/>
      <c r="C672"/>
      <c r="D672"/>
      <c r="E672"/>
    </row>
    <row r="673" spans="1:5" x14ac:dyDescent="0.25">
      <c r="A673"/>
      <c r="B673"/>
      <c r="C673"/>
      <c r="D673"/>
      <c r="E673"/>
    </row>
    <row r="674" spans="1:5" x14ac:dyDescent="0.25">
      <c r="A674"/>
      <c r="B674"/>
      <c r="C674"/>
      <c r="D674"/>
      <c r="E674"/>
    </row>
    <row r="675" spans="1:5" x14ac:dyDescent="0.25">
      <c r="A675"/>
      <c r="B675"/>
      <c r="C675"/>
      <c r="D675"/>
      <c r="E675"/>
    </row>
    <row r="676" spans="1:5" x14ac:dyDescent="0.25">
      <c r="A676"/>
      <c r="B676"/>
      <c r="C676"/>
      <c r="D676"/>
      <c r="E676"/>
    </row>
    <row r="677" spans="1:5" x14ac:dyDescent="0.25">
      <c r="A677"/>
      <c r="B677"/>
      <c r="C677"/>
      <c r="D677"/>
      <c r="E677"/>
    </row>
    <row r="678" spans="1:5" x14ac:dyDescent="0.25">
      <c r="A678"/>
      <c r="B678"/>
      <c r="C678"/>
      <c r="D678"/>
      <c r="E678"/>
    </row>
    <row r="679" spans="1:5" x14ac:dyDescent="0.25">
      <c r="A679"/>
      <c r="B679"/>
      <c r="C679"/>
      <c r="D679"/>
      <c r="E679"/>
    </row>
    <row r="680" spans="1:5" x14ac:dyDescent="0.25">
      <c r="A680"/>
      <c r="B680"/>
      <c r="C680"/>
      <c r="D680"/>
      <c r="E680"/>
    </row>
    <row r="681" spans="1:5" x14ac:dyDescent="0.25">
      <c r="A681"/>
      <c r="B681"/>
      <c r="C681"/>
      <c r="D681"/>
      <c r="E681"/>
    </row>
    <row r="682" spans="1:5" x14ac:dyDescent="0.25">
      <c r="A682"/>
      <c r="B682"/>
      <c r="C682"/>
      <c r="D682"/>
      <c r="E682"/>
    </row>
    <row r="683" spans="1:5" x14ac:dyDescent="0.25">
      <c r="A683"/>
      <c r="B683"/>
      <c r="C683"/>
      <c r="D683"/>
      <c r="E683"/>
    </row>
    <row r="684" spans="1:5" x14ac:dyDescent="0.25">
      <c r="A684"/>
      <c r="B684"/>
      <c r="C684"/>
      <c r="D684"/>
      <c r="E684"/>
    </row>
    <row r="685" spans="1:5" x14ac:dyDescent="0.25">
      <c r="A685"/>
      <c r="B685"/>
      <c r="C685"/>
      <c r="D685"/>
      <c r="E685"/>
    </row>
    <row r="686" spans="1:5" x14ac:dyDescent="0.25">
      <c r="A686"/>
      <c r="B686"/>
      <c r="C686"/>
      <c r="D686"/>
      <c r="E686"/>
    </row>
    <row r="687" spans="1:5" x14ac:dyDescent="0.25">
      <c r="A687"/>
      <c r="B687"/>
      <c r="C687"/>
      <c r="D687"/>
      <c r="E687"/>
    </row>
    <row r="688" spans="1:5" x14ac:dyDescent="0.25">
      <c r="A688"/>
      <c r="B688"/>
      <c r="C688"/>
      <c r="D688"/>
      <c r="E688"/>
    </row>
    <row r="689" spans="1:5" x14ac:dyDescent="0.25">
      <c r="A689"/>
      <c r="B689"/>
      <c r="C689"/>
      <c r="D689"/>
      <c r="E689"/>
    </row>
    <row r="690" spans="1:5" x14ac:dyDescent="0.25">
      <c r="A690"/>
      <c r="B690"/>
      <c r="C690"/>
      <c r="D690"/>
      <c r="E690"/>
    </row>
    <row r="691" spans="1:5" x14ac:dyDescent="0.25">
      <c r="A691"/>
      <c r="B691"/>
      <c r="C691"/>
      <c r="D691"/>
      <c r="E691"/>
    </row>
    <row r="692" spans="1:5" x14ac:dyDescent="0.25">
      <c r="A692"/>
      <c r="B692"/>
      <c r="C692"/>
      <c r="D692"/>
      <c r="E692"/>
    </row>
    <row r="693" spans="1:5" x14ac:dyDescent="0.25">
      <c r="A693"/>
      <c r="B693"/>
      <c r="C693"/>
      <c r="D693"/>
      <c r="E693"/>
    </row>
    <row r="694" spans="1:5" x14ac:dyDescent="0.25">
      <c r="A694"/>
      <c r="B694"/>
      <c r="C694"/>
      <c r="D694"/>
      <c r="E694"/>
    </row>
    <row r="695" spans="1:5" x14ac:dyDescent="0.25">
      <c r="A695"/>
      <c r="B695"/>
      <c r="C695"/>
      <c r="D695"/>
      <c r="E695"/>
    </row>
    <row r="696" spans="1:5" x14ac:dyDescent="0.25">
      <c r="A696"/>
      <c r="B696"/>
      <c r="C696"/>
      <c r="D696"/>
      <c r="E696"/>
    </row>
    <row r="697" spans="1:5" x14ac:dyDescent="0.25">
      <c r="A697"/>
      <c r="B697"/>
      <c r="C697"/>
      <c r="D697"/>
      <c r="E697"/>
    </row>
    <row r="698" spans="1:5" x14ac:dyDescent="0.25">
      <c r="A698"/>
      <c r="B698"/>
      <c r="C698"/>
      <c r="D698"/>
      <c r="E698"/>
    </row>
    <row r="699" spans="1:5" x14ac:dyDescent="0.25">
      <c r="A699"/>
      <c r="B699"/>
      <c r="C699"/>
      <c r="D699"/>
      <c r="E699"/>
    </row>
    <row r="700" spans="1:5" x14ac:dyDescent="0.25">
      <c r="A700"/>
      <c r="B700"/>
      <c r="C700"/>
      <c r="D700"/>
      <c r="E700"/>
    </row>
    <row r="701" spans="1:5" x14ac:dyDescent="0.25">
      <c r="A701"/>
      <c r="B701"/>
      <c r="C701"/>
      <c r="D701"/>
      <c r="E701"/>
    </row>
    <row r="702" spans="1:5" x14ac:dyDescent="0.25">
      <c r="A702"/>
      <c r="B702"/>
      <c r="C702"/>
      <c r="D702"/>
      <c r="E702"/>
    </row>
    <row r="703" spans="1:5" x14ac:dyDescent="0.25">
      <c r="A703"/>
      <c r="B703"/>
      <c r="C703"/>
      <c r="D703"/>
      <c r="E703"/>
    </row>
    <row r="704" spans="1:5" x14ac:dyDescent="0.25">
      <c r="A704"/>
      <c r="B704"/>
      <c r="C704"/>
      <c r="D704"/>
      <c r="E704"/>
    </row>
    <row r="705" spans="1:5" x14ac:dyDescent="0.25">
      <c r="A705"/>
      <c r="B705"/>
      <c r="C705"/>
      <c r="D705"/>
      <c r="E705"/>
    </row>
    <row r="706" spans="1:5" x14ac:dyDescent="0.25">
      <c r="A706"/>
      <c r="B706"/>
      <c r="C706"/>
      <c r="D706"/>
      <c r="E706"/>
    </row>
    <row r="707" spans="1:5" x14ac:dyDescent="0.25">
      <c r="A707"/>
      <c r="B707"/>
      <c r="C707"/>
      <c r="D707"/>
      <c r="E707"/>
    </row>
    <row r="708" spans="1:5" x14ac:dyDescent="0.25">
      <c r="A708"/>
      <c r="B708"/>
      <c r="C708"/>
      <c r="D708"/>
      <c r="E708"/>
    </row>
    <row r="709" spans="1:5" x14ac:dyDescent="0.25">
      <c r="A709"/>
      <c r="B709"/>
      <c r="C709"/>
      <c r="D709"/>
      <c r="E709"/>
    </row>
    <row r="710" spans="1:5" x14ac:dyDescent="0.25">
      <c r="A710"/>
      <c r="B710"/>
      <c r="C710"/>
      <c r="D710"/>
      <c r="E710"/>
    </row>
    <row r="711" spans="1:5" x14ac:dyDescent="0.25">
      <c r="A711"/>
      <c r="B711"/>
      <c r="C711"/>
      <c r="D711"/>
      <c r="E711"/>
    </row>
    <row r="712" spans="1:5" x14ac:dyDescent="0.25">
      <c r="A712"/>
      <c r="B712"/>
      <c r="C712"/>
      <c r="D712"/>
      <c r="E712"/>
    </row>
    <row r="713" spans="1:5" x14ac:dyDescent="0.25">
      <c r="A713"/>
      <c r="B713"/>
      <c r="C713"/>
      <c r="D713"/>
      <c r="E713"/>
    </row>
    <row r="714" spans="1:5" x14ac:dyDescent="0.25">
      <c r="A714"/>
      <c r="B714"/>
      <c r="C714"/>
      <c r="D714"/>
      <c r="E714"/>
    </row>
    <row r="715" spans="1:5" x14ac:dyDescent="0.25">
      <c r="A715"/>
      <c r="B715"/>
      <c r="C715"/>
      <c r="D715"/>
      <c r="E715"/>
    </row>
    <row r="716" spans="1:5" x14ac:dyDescent="0.25">
      <c r="A716"/>
      <c r="B716"/>
      <c r="C716"/>
      <c r="D716"/>
      <c r="E716"/>
    </row>
    <row r="717" spans="1:5" x14ac:dyDescent="0.25">
      <c r="A717"/>
      <c r="B717"/>
      <c r="C717"/>
      <c r="D717"/>
      <c r="E717"/>
    </row>
    <row r="718" spans="1:5" x14ac:dyDescent="0.25">
      <c r="A718"/>
      <c r="B718"/>
      <c r="C718"/>
      <c r="D718"/>
      <c r="E718"/>
    </row>
    <row r="719" spans="1:5" x14ac:dyDescent="0.25">
      <c r="A719"/>
      <c r="B719"/>
      <c r="C719"/>
      <c r="D719"/>
      <c r="E719"/>
    </row>
    <row r="720" spans="1:5" x14ac:dyDescent="0.25">
      <c r="A720"/>
      <c r="B720"/>
      <c r="C720"/>
      <c r="D720"/>
      <c r="E720"/>
    </row>
    <row r="721" spans="1:5" x14ac:dyDescent="0.25">
      <c r="A721"/>
      <c r="B721"/>
      <c r="C721"/>
      <c r="D721"/>
      <c r="E721"/>
    </row>
    <row r="722" spans="1:5" x14ac:dyDescent="0.25">
      <c r="A722"/>
      <c r="B722"/>
      <c r="C722"/>
      <c r="D722"/>
      <c r="E722"/>
    </row>
    <row r="723" spans="1:5" x14ac:dyDescent="0.25">
      <c r="A723"/>
      <c r="B723"/>
      <c r="C723"/>
      <c r="D723"/>
      <c r="E723"/>
    </row>
    <row r="724" spans="1:5" x14ac:dyDescent="0.25">
      <c r="A724"/>
      <c r="B724"/>
      <c r="C724"/>
      <c r="D724"/>
      <c r="E724"/>
    </row>
    <row r="725" spans="1:5" x14ac:dyDescent="0.25">
      <c r="A725"/>
      <c r="B725"/>
      <c r="C725"/>
      <c r="D725"/>
      <c r="E725"/>
    </row>
    <row r="726" spans="1:5" x14ac:dyDescent="0.25">
      <c r="A726"/>
      <c r="B726"/>
      <c r="C726"/>
      <c r="D726"/>
      <c r="E726"/>
    </row>
    <row r="727" spans="1:5" x14ac:dyDescent="0.25">
      <c r="A727"/>
      <c r="B727"/>
      <c r="C727"/>
      <c r="D727"/>
      <c r="E727"/>
    </row>
    <row r="728" spans="1:5" x14ac:dyDescent="0.25">
      <c r="A728"/>
      <c r="B728"/>
      <c r="C728"/>
      <c r="D728"/>
      <c r="E728"/>
    </row>
    <row r="729" spans="1:5" x14ac:dyDescent="0.25">
      <c r="A729"/>
      <c r="B729"/>
      <c r="C729"/>
      <c r="D729"/>
      <c r="E729"/>
    </row>
    <row r="730" spans="1:5" x14ac:dyDescent="0.25">
      <c r="A730"/>
      <c r="B730"/>
      <c r="C730"/>
      <c r="D730"/>
      <c r="E730"/>
    </row>
    <row r="731" spans="1:5" x14ac:dyDescent="0.25">
      <c r="A731"/>
      <c r="B731"/>
      <c r="C731"/>
      <c r="D731"/>
      <c r="E731"/>
    </row>
    <row r="732" spans="1:5" x14ac:dyDescent="0.25">
      <c r="A732"/>
      <c r="B732"/>
      <c r="C732"/>
      <c r="D732"/>
      <c r="E732"/>
    </row>
    <row r="733" spans="1:5" x14ac:dyDescent="0.25">
      <c r="A733"/>
      <c r="B733"/>
      <c r="C733"/>
      <c r="D733"/>
      <c r="E733"/>
    </row>
    <row r="734" spans="1:5" x14ac:dyDescent="0.25">
      <c r="A734"/>
      <c r="B734"/>
      <c r="C734"/>
      <c r="D734"/>
      <c r="E734"/>
    </row>
    <row r="735" spans="1:5" x14ac:dyDescent="0.25">
      <c r="A735"/>
      <c r="B735"/>
      <c r="C735"/>
      <c r="D735"/>
      <c r="E735"/>
    </row>
    <row r="736" spans="1:5" x14ac:dyDescent="0.25">
      <c r="A736"/>
      <c r="B736"/>
      <c r="C736"/>
      <c r="D736"/>
      <c r="E736"/>
    </row>
    <row r="737" spans="1:5" x14ac:dyDescent="0.25">
      <c r="A737"/>
      <c r="B737"/>
      <c r="C737"/>
      <c r="D737"/>
      <c r="E737"/>
    </row>
    <row r="738" spans="1:5" x14ac:dyDescent="0.25">
      <c r="A738"/>
      <c r="B738"/>
      <c r="C738"/>
      <c r="D738"/>
      <c r="E738"/>
    </row>
    <row r="739" spans="1:5" x14ac:dyDescent="0.25">
      <c r="A739"/>
      <c r="B739"/>
      <c r="C739"/>
      <c r="D739"/>
      <c r="E739"/>
    </row>
    <row r="740" spans="1:5" x14ac:dyDescent="0.25">
      <c r="A740"/>
      <c r="B740"/>
      <c r="C740"/>
      <c r="D740"/>
      <c r="E740"/>
    </row>
    <row r="741" spans="1:5" x14ac:dyDescent="0.25">
      <c r="A741"/>
      <c r="B741"/>
      <c r="C741"/>
      <c r="D741"/>
      <c r="E741"/>
    </row>
    <row r="742" spans="1:5" x14ac:dyDescent="0.25">
      <c r="A742"/>
      <c r="B742"/>
      <c r="C742"/>
      <c r="D742"/>
      <c r="E742"/>
    </row>
    <row r="743" spans="1:5" x14ac:dyDescent="0.25">
      <c r="A743"/>
      <c r="B743"/>
      <c r="C743"/>
      <c r="D743"/>
      <c r="E743"/>
    </row>
    <row r="744" spans="1:5" x14ac:dyDescent="0.25">
      <c r="A744"/>
      <c r="B744"/>
      <c r="C744"/>
      <c r="D744"/>
      <c r="E744"/>
    </row>
    <row r="745" spans="1:5" x14ac:dyDescent="0.25">
      <c r="A745"/>
      <c r="B745"/>
      <c r="C745"/>
      <c r="D745"/>
      <c r="E745"/>
    </row>
    <row r="746" spans="1:5" x14ac:dyDescent="0.25">
      <c r="A746"/>
      <c r="B746"/>
      <c r="C746"/>
      <c r="D746"/>
      <c r="E746"/>
    </row>
    <row r="747" spans="1:5" x14ac:dyDescent="0.25">
      <c r="A747"/>
      <c r="B747"/>
      <c r="C747"/>
      <c r="D747"/>
      <c r="E747"/>
    </row>
    <row r="748" spans="1:5" x14ac:dyDescent="0.25">
      <c r="A748"/>
      <c r="B748"/>
      <c r="C748"/>
      <c r="D748"/>
      <c r="E748"/>
    </row>
    <row r="749" spans="1:5" x14ac:dyDescent="0.25">
      <c r="A749"/>
      <c r="B749"/>
      <c r="C749"/>
      <c r="D749"/>
      <c r="E749"/>
    </row>
    <row r="750" spans="1:5" x14ac:dyDescent="0.25">
      <c r="A750"/>
      <c r="B750"/>
      <c r="C750"/>
      <c r="D750"/>
      <c r="E750"/>
    </row>
    <row r="751" spans="1:5" x14ac:dyDescent="0.25">
      <c r="A751"/>
      <c r="B751"/>
      <c r="C751"/>
      <c r="D751"/>
      <c r="E751"/>
    </row>
    <row r="752" spans="1:5" x14ac:dyDescent="0.25">
      <c r="A752"/>
      <c r="B752"/>
      <c r="C752"/>
      <c r="D752"/>
      <c r="E752"/>
    </row>
    <row r="753" spans="1:5" x14ac:dyDescent="0.25">
      <c r="A753"/>
      <c r="B753"/>
      <c r="C753"/>
      <c r="D753"/>
      <c r="E753"/>
    </row>
    <row r="754" spans="1:5" x14ac:dyDescent="0.25">
      <c r="A754"/>
      <c r="B754"/>
      <c r="C754"/>
      <c r="D754"/>
      <c r="E754"/>
    </row>
    <row r="755" spans="1:5" x14ac:dyDescent="0.25">
      <c r="A755"/>
      <c r="B755"/>
      <c r="C755"/>
      <c r="D755"/>
      <c r="E755"/>
    </row>
    <row r="756" spans="1:5" x14ac:dyDescent="0.25">
      <c r="A756"/>
      <c r="B756"/>
      <c r="C756"/>
      <c r="D756"/>
      <c r="E756"/>
    </row>
    <row r="757" spans="1:5" x14ac:dyDescent="0.25">
      <c r="A757"/>
      <c r="B757"/>
      <c r="C757"/>
      <c r="D757"/>
      <c r="E757"/>
    </row>
    <row r="758" spans="1:5" x14ac:dyDescent="0.25">
      <c r="A758"/>
      <c r="B758"/>
      <c r="C758"/>
      <c r="D758"/>
      <c r="E758"/>
    </row>
    <row r="759" spans="1:5" x14ac:dyDescent="0.25">
      <c r="A759"/>
      <c r="B759"/>
      <c r="C759"/>
      <c r="D759"/>
      <c r="E759"/>
    </row>
    <row r="760" spans="1:5" x14ac:dyDescent="0.25">
      <c r="A760"/>
      <c r="B760"/>
      <c r="C760"/>
      <c r="D760"/>
      <c r="E760"/>
    </row>
    <row r="761" spans="1:5" x14ac:dyDescent="0.25">
      <c r="A761"/>
      <c r="B761"/>
      <c r="C761"/>
      <c r="D761"/>
      <c r="E761"/>
    </row>
    <row r="762" spans="1:5" x14ac:dyDescent="0.25">
      <c r="A762"/>
      <c r="B762"/>
      <c r="C762"/>
      <c r="D762"/>
      <c r="E762"/>
    </row>
    <row r="763" spans="1:5" x14ac:dyDescent="0.25">
      <c r="A763"/>
      <c r="B763"/>
      <c r="C763"/>
      <c r="D763"/>
      <c r="E763"/>
    </row>
    <row r="764" spans="1:5" x14ac:dyDescent="0.25">
      <c r="A764"/>
      <c r="B764"/>
      <c r="C764"/>
      <c r="D764"/>
      <c r="E764"/>
    </row>
    <row r="765" spans="1:5" x14ac:dyDescent="0.25">
      <c r="A765"/>
      <c r="B765"/>
      <c r="C765"/>
      <c r="D765"/>
      <c r="E765"/>
    </row>
    <row r="766" spans="1:5" x14ac:dyDescent="0.25">
      <c r="A766"/>
      <c r="B766"/>
      <c r="C766"/>
      <c r="D766"/>
      <c r="E766"/>
    </row>
    <row r="767" spans="1:5" x14ac:dyDescent="0.25">
      <c r="A767"/>
      <c r="B767"/>
      <c r="C767"/>
      <c r="D767"/>
      <c r="E767"/>
    </row>
    <row r="768" spans="1:5" x14ac:dyDescent="0.25">
      <c r="A768"/>
      <c r="B768"/>
      <c r="C768"/>
      <c r="D768"/>
      <c r="E768"/>
    </row>
    <row r="769" spans="1:5" x14ac:dyDescent="0.25">
      <c r="A769"/>
      <c r="B769"/>
      <c r="C769"/>
      <c r="D769"/>
      <c r="E769"/>
    </row>
    <row r="770" spans="1:5" x14ac:dyDescent="0.25">
      <c r="A770"/>
      <c r="B770"/>
      <c r="C770"/>
      <c r="D770"/>
      <c r="E770"/>
    </row>
    <row r="771" spans="1:5" x14ac:dyDescent="0.25">
      <c r="A771"/>
      <c r="B771"/>
      <c r="C771"/>
      <c r="D771"/>
      <c r="E771"/>
    </row>
    <row r="772" spans="1:5" x14ac:dyDescent="0.25">
      <c r="A772"/>
      <c r="B772"/>
      <c r="C772"/>
      <c r="D772"/>
      <c r="E772"/>
    </row>
    <row r="773" spans="1:5" x14ac:dyDescent="0.25">
      <c r="A773"/>
      <c r="B773"/>
      <c r="C773"/>
      <c r="D773"/>
      <c r="E773"/>
    </row>
    <row r="774" spans="1:5" x14ac:dyDescent="0.25">
      <c r="A774"/>
      <c r="B774"/>
      <c r="C774"/>
      <c r="D774"/>
      <c r="E774"/>
    </row>
    <row r="775" spans="1:5" x14ac:dyDescent="0.25">
      <c r="A775"/>
      <c r="B775"/>
      <c r="C775"/>
      <c r="D775"/>
      <c r="E775"/>
    </row>
    <row r="776" spans="1:5" x14ac:dyDescent="0.25">
      <c r="A776"/>
      <c r="B776"/>
      <c r="C776"/>
      <c r="D776"/>
      <c r="E776"/>
    </row>
    <row r="777" spans="1:5" x14ac:dyDescent="0.25">
      <c r="A777"/>
      <c r="B777"/>
      <c r="C777"/>
      <c r="D777"/>
      <c r="E777"/>
    </row>
    <row r="778" spans="1:5" x14ac:dyDescent="0.25">
      <c r="A778"/>
      <c r="B778"/>
      <c r="C778"/>
      <c r="D778"/>
      <c r="E778"/>
    </row>
    <row r="779" spans="1:5" x14ac:dyDescent="0.25">
      <c r="A779"/>
      <c r="B779"/>
      <c r="C779"/>
      <c r="D779"/>
      <c r="E779"/>
    </row>
    <row r="780" spans="1:5" x14ac:dyDescent="0.25">
      <c r="A780"/>
      <c r="B780"/>
      <c r="C780"/>
      <c r="D780"/>
      <c r="E780"/>
    </row>
    <row r="781" spans="1:5" x14ac:dyDescent="0.25">
      <c r="A781"/>
      <c r="B781"/>
      <c r="C781"/>
      <c r="D781"/>
      <c r="E781"/>
    </row>
    <row r="782" spans="1:5" x14ac:dyDescent="0.25">
      <c r="A782"/>
      <c r="B782"/>
      <c r="C782"/>
      <c r="D782"/>
      <c r="E782"/>
    </row>
    <row r="783" spans="1:5" x14ac:dyDescent="0.25">
      <c r="A783"/>
      <c r="B783"/>
      <c r="C783"/>
      <c r="D783"/>
      <c r="E783"/>
    </row>
    <row r="784" spans="1:5" x14ac:dyDescent="0.25">
      <c r="A784"/>
      <c r="B784"/>
      <c r="C784"/>
      <c r="D784"/>
      <c r="E784"/>
    </row>
    <row r="785" spans="1:5" x14ac:dyDescent="0.25">
      <c r="A785"/>
      <c r="B785"/>
      <c r="C785"/>
      <c r="D785"/>
      <c r="E785"/>
    </row>
    <row r="786" spans="1:5" x14ac:dyDescent="0.25">
      <c r="A786"/>
      <c r="B786"/>
      <c r="C786"/>
      <c r="D786"/>
      <c r="E786"/>
    </row>
    <row r="787" spans="1:5" x14ac:dyDescent="0.25">
      <c r="A787"/>
      <c r="B787"/>
      <c r="C787"/>
      <c r="D787"/>
      <c r="E787"/>
    </row>
    <row r="788" spans="1:5" x14ac:dyDescent="0.25">
      <c r="A788"/>
      <c r="B788"/>
      <c r="C788"/>
      <c r="D788"/>
      <c r="E788"/>
    </row>
    <row r="789" spans="1:5" x14ac:dyDescent="0.25">
      <c r="A789"/>
      <c r="B789"/>
      <c r="C789"/>
      <c r="D789"/>
      <c r="E789"/>
    </row>
    <row r="790" spans="1:5" x14ac:dyDescent="0.25">
      <c r="A790"/>
      <c r="B790"/>
      <c r="C790"/>
      <c r="D790"/>
      <c r="E790"/>
    </row>
    <row r="791" spans="1:5" x14ac:dyDescent="0.25">
      <c r="A791"/>
      <c r="B791"/>
      <c r="C791"/>
      <c r="D791"/>
      <c r="E791"/>
    </row>
    <row r="792" spans="1:5" x14ac:dyDescent="0.25">
      <c r="A792"/>
      <c r="B792"/>
      <c r="C792"/>
      <c r="D792"/>
      <c r="E792"/>
    </row>
    <row r="793" spans="1:5" x14ac:dyDescent="0.25">
      <c r="A793"/>
      <c r="B793"/>
      <c r="C793"/>
      <c r="D793"/>
      <c r="E793"/>
    </row>
    <row r="794" spans="1:5" x14ac:dyDescent="0.25">
      <c r="A794"/>
      <c r="B794"/>
      <c r="C794"/>
      <c r="D794"/>
      <c r="E794"/>
    </row>
    <row r="795" spans="1:5" x14ac:dyDescent="0.25">
      <c r="A795"/>
      <c r="B795"/>
      <c r="C795"/>
      <c r="D795"/>
      <c r="E795"/>
    </row>
    <row r="796" spans="1:5" x14ac:dyDescent="0.25">
      <c r="A796"/>
      <c r="B796"/>
      <c r="C796"/>
      <c r="D796"/>
      <c r="E796"/>
    </row>
    <row r="797" spans="1:5" x14ac:dyDescent="0.25">
      <c r="A797"/>
      <c r="B797"/>
      <c r="C797"/>
      <c r="D797"/>
      <c r="E797"/>
    </row>
    <row r="798" spans="1:5" x14ac:dyDescent="0.25">
      <c r="A798"/>
      <c r="B798"/>
      <c r="C798"/>
      <c r="D798"/>
      <c r="E798"/>
    </row>
    <row r="799" spans="1:5" x14ac:dyDescent="0.25">
      <c r="A799"/>
      <c r="B799"/>
      <c r="C799"/>
      <c r="D799"/>
      <c r="E799"/>
    </row>
    <row r="800" spans="1:5" x14ac:dyDescent="0.25">
      <c r="A800"/>
      <c r="B800"/>
      <c r="C800"/>
      <c r="D800"/>
      <c r="E800"/>
    </row>
    <row r="801" spans="1:5" x14ac:dyDescent="0.25">
      <c r="A801"/>
      <c r="B801"/>
      <c r="C801"/>
      <c r="D801"/>
      <c r="E801"/>
    </row>
    <row r="802" spans="1:5" x14ac:dyDescent="0.25">
      <c r="A802"/>
      <c r="B802"/>
      <c r="C802"/>
      <c r="D802"/>
      <c r="E802"/>
    </row>
    <row r="803" spans="1:5" x14ac:dyDescent="0.25">
      <c r="A803"/>
      <c r="B803"/>
      <c r="C803"/>
      <c r="D803"/>
      <c r="E803"/>
    </row>
    <row r="804" spans="1:5" x14ac:dyDescent="0.25">
      <c r="A804"/>
      <c r="B804"/>
      <c r="C804"/>
      <c r="D804"/>
      <c r="E804"/>
    </row>
    <row r="805" spans="1:5" x14ac:dyDescent="0.25">
      <c r="A805"/>
      <c r="B805"/>
      <c r="C805"/>
      <c r="D805"/>
      <c r="E805"/>
    </row>
    <row r="806" spans="1:5" x14ac:dyDescent="0.25">
      <c r="A806"/>
      <c r="B806"/>
      <c r="C806"/>
      <c r="D806"/>
      <c r="E806"/>
    </row>
    <row r="807" spans="1:5" x14ac:dyDescent="0.25">
      <c r="A807"/>
      <c r="B807"/>
      <c r="C807"/>
      <c r="D807"/>
      <c r="E807"/>
    </row>
    <row r="808" spans="1:5" x14ac:dyDescent="0.25">
      <c r="A808"/>
      <c r="B808"/>
      <c r="C808"/>
      <c r="D808"/>
      <c r="E808"/>
    </row>
    <row r="809" spans="1:5" x14ac:dyDescent="0.25">
      <c r="A809"/>
      <c r="B809"/>
      <c r="C809"/>
      <c r="D809"/>
      <c r="E809"/>
    </row>
    <row r="810" spans="1:5" x14ac:dyDescent="0.25">
      <c r="A810"/>
      <c r="B810"/>
      <c r="C810"/>
      <c r="D810"/>
      <c r="E810"/>
    </row>
    <row r="811" spans="1:5" x14ac:dyDescent="0.25">
      <c r="A811"/>
      <c r="B811"/>
      <c r="C811"/>
      <c r="D811"/>
      <c r="E811"/>
    </row>
    <row r="812" spans="1:5" x14ac:dyDescent="0.25">
      <c r="A812"/>
      <c r="B812"/>
      <c r="C812"/>
      <c r="D812"/>
      <c r="E812"/>
    </row>
    <row r="813" spans="1:5" x14ac:dyDescent="0.25">
      <c r="A813"/>
      <c r="B813"/>
      <c r="C813"/>
      <c r="D813"/>
      <c r="E813"/>
    </row>
    <row r="814" spans="1:5" x14ac:dyDescent="0.25">
      <c r="A814"/>
      <c r="B814"/>
      <c r="C814"/>
      <c r="D814"/>
      <c r="E814"/>
    </row>
    <row r="815" spans="1:5" x14ac:dyDescent="0.25">
      <c r="A815"/>
      <c r="B815"/>
      <c r="C815"/>
      <c r="D815"/>
      <c r="E815"/>
    </row>
    <row r="816" spans="1:5" x14ac:dyDescent="0.25">
      <c r="A816"/>
      <c r="B816"/>
      <c r="C816"/>
      <c r="D816"/>
      <c r="E816"/>
    </row>
    <row r="817" spans="1:5" x14ac:dyDescent="0.25">
      <c r="A817"/>
      <c r="B817"/>
      <c r="C817"/>
      <c r="D817"/>
      <c r="E817"/>
    </row>
    <row r="818" spans="1:5" x14ac:dyDescent="0.25">
      <c r="A818"/>
      <c r="B818"/>
      <c r="C818"/>
      <c r="D818"/>
      <c r="E818"/>
    </row>
    <row r="819" spans="1:5" x14ac:dyDescent="0.25">
      <c r="A819"/>
      <c r="B819"/>
      <c r="C819"/>
      <c r="D819"/>
      <c r="E819"/>
    </row>
    <row r="820" spans="1:5" x14ac:dyDescent="0.25">
      <c r="A820"/>
      <c r="B820"/>
      <c r="C820"/>
      <c r="D820"/>
      <c r="E820"/>
    </row>
    <row r="821" spans="1:5" x14ac:dyDescent="0.25">
      <c r="A821"/>
      <c r="B821"/>
      <c r="C821"/>
      <c r="D821"/>
      <c r="E821"/>
    </row>
    <row r="822" spans="1:5" x14ac:dyDescent="0.25">
      <c r="A822"/>
      <c r="B822"/>
      <c r="C822"/>
      <c r="D822"/>
      <c r="E822"/>
    </row>
    <row r="823" spans="1:5" x14ac:dyDescent="0.25">
      <c r="A823"/>
      <c r="B823"/>
      <c r="C823"/>
      <c r="D823"/>
      <c r="E823"/>
    </row>
    <row r="824" spans="1:5" x14ac:dyDescent="0.25">
      <c r="A824"/>
      <c r="B824"/>
      <c r="C824"/>
      <c r="D824"/>
      <c r="E824"/>
    </row>
    <row r="825" spans="1:5" x14ac:dyDescent="0.25">
      <c r="A825"/>
      <c r="B825"/>
      <c r="C825"/>
      <c r="D825"/>
      <c r="E825"/>
    </row>
    <row r="826" spans="1:5" x14ac:dyDescent="0.25">
      <c r="A826"/>
      <c r="B826"/>
      <c r="C826"/>
      <c r="D826"/>
      <c r="E826"/>
    </row>
    <row r="827" spans="1:5" x14ac:dyDescent="0.25">
      <c r="A827"/>
      <c r="B827"/>
      <c r="C827"/>
      <c r="D827"/>
      <c r="E827"/>
    </row>
    <row r="828" spans="1:5" x14ac:dyDescent="0.25">
      <c r="A828"/>
      <c r="B828"/>
      <c r="C828"/>
      <c r="D828"/>
      <c r="E828"/>
    </row>
    <row r="829" spans="1:5" x14ac:dyDescent="0.25">
      <c r="A829"/>
      <c r="B829"/>
      <c r="C829"/>
      <c r="D829"/>
      <c r="E829"/>
    </row>
    <row r="830" spans="1:5" x14ac:dyDescent="0.25">
      <c r="A830"/>
      <c r="B830"/>
      <c r="C830"/>
      <c r="D830"/>
      <c r="E830"/>
    </row>
    <row r="831" spans="1:5" x14ac:dyDescent="0.25">
      <c r="A831"/>
      <c r="B831"/>
      <c r="C831"/>
      <c r="D831"/>
      <c r="E831"/>
    </row>
    <row r="832" spans="1:5" x14ac:dyDescent="0.25">
      <c r="A832"/>
      <c r="B832"/>
      <c r="C832"/>
      <c r="D832"/>
      <c r="E832"/>
    </row>
    <row r="833" spans="1:5" x14ac:dyDescent="0.25">
      <c r="A833"/>
      <c r="B833"/>
      <c r="C833"/>
      <c r="D833"/>
      <c r="E833"/>
    </row>
    <row r="834" spans="1:5" x14ac:dyDescent="0.25">
      <c r="A834"/>
      <c r="B834"/>
      <c r="C834"/>
      <c r="D834"/>
      <c r="E834"/>
    </row>
    <row r="835" spans="1:5" x14ac:dyDescent="0.25">
      <c r="A835"/>
      <c r="B835"/>
      <c r="C835"/>
      <c r="D835"/>
      <c r="E835"/>
    </row>
    <row r="836" spans="1:5" x14ac:dyDescent="0.25">
      <c r="A836"/>
      <c r="B836"/>
      <c r="C836"/>
      <c r="D836"/>
      <c r="E836"/>
    </row>
    <row r="837" spans="1:5" x14ac:dyDescent="0.25">
      <c r="A837"/>
      <c r="B837"/>
      <c r="C837"/>
      <c r="D837"/>
      <c r="E837"/>
    </row>
    <row r="838" spans="1:5" x14ac:dyDescent="0.25">
      <c r="A838"/>
      <c r="B838"/>
      <c r="C838"/>
      <c r="D838"/>
      <c r="E838"/>
    </row>
    <row r="839" spans="1:5" x14ac:dyDescent="0.25">
      <c r="A839"/>
      <c r="B839"/>
      <c r="C839"/>
      <c r="D839"/>
      <c r="E839"/>
    </row>
    <row r="840" spans="1:5" x14ac:dyDescent="0.25">
      <c r="A840"/>
      <c r="B840"/>
      <c r="C840"/>
      <c r="D840"/>
      <c r="E840"/>
    </row>
    <row r="841" spans="1:5" x14ac:dyDescent="0.25">
      <c r="A841"/>
      <c r="B841"/>
      <c r="C841"/>
      <c r="D841"/>
      <c r="E841"/>
    </row>
    <row r="842" spans="1:5" x14ac:dyDescent="0.25">
      <c r="A842"/>
      <c r="B842"/>
      <c r="C842"/>
      <c r="D842"/>
      <c r="E842"/>
    </row>
    <row r="843" spans="1:5" x14ac:dyDescent="0.25">
      <c r="A843"/>
      <c r="B843"/>
      <c r="C843"/>
      <c r="D843"/>
      <c r="E843"/>
    </row>
    <row r="844" spans="1:5" x14ac:dyDescent="0.25">
      <c r="A844"/>
      <c r="B844"/>
      <c r="C844"/>
      <c r="D844"/>
      <c r="E844"/>
    </row>
    <row r="845" spans="1:5" x14ac:dyDescent="0.25">
      <c r="A845"/>
      <c r="B845"/>
      <c r="C845"/>
      <c r="D845"/>
      <c r="E845"/>
    </row>
    <row r="846" spans="1:5" x14ac:dyDescent="0.25">
      <c r="A846"/>
      <c r="B846"/>
      <c r="C846"/>
      <c r="D846"/>
      <c r="E846"/>
    </row>
    <row r="847" spans="1:5" x14ac:dyDescent="0.25">
      <c r="A847"/>
      <c r="B847"/>
      <c r="C847"/>
      <c r="D847"/>
      <c r="E847"/>
    </row>
    <row r="848" spans="1:5" x14ac:dyDescent="0.25">
      <c r="A848"/>
      <c r="B848"/>
      <c r="C848"/>
      <c r="D848"/>
      <c r="E848"/>
    </row>
    <row r="849" spans="1:5" x14ac:dyDescent="0.25">
      <c r="A849"/>
      <c r="B849"/>
      <c r="C849"/>
      <c r="D849"/>
      <c r="E849"/>
    </row>
    <row r="850" spans="1:5" x14ac:dyDescent="0.25">
      <c r="A850"/>
      <c r="B850"/>
      <c r="C850"/>
      <c r="D850"/>
      <c r="E850"/>
    </row>
    <row r="851" spans="1:5" x14ac:dyDescent="0.25">
      <c r="A851"/>
      <c r="B851"/>
      <c r="C851"/>
      <c r="D851"/>
      <c r="E851"/>
    </row>
    <row r="852" spans="1:5" x14ac:dyDescent="0.25">
      <c r="A852"/>
      <c r="B852"/>
      <c r="C852"/>
      <c r="D852"/>
      <c r="E852"/>
    </row>
    <row r="853" spans="1:5" x14ac:dyDescent="0.25">
      <c r="A853"/>
      <c r="B853"/>
      <c r="C853"/>
      <c r="D853"/>
      <c r="E853"/>
    </row>
    <row r="854" spans="1:5" x14ac:dyDescent="0.25">
      <c r="A854"/>
      <c r="B854"/>
      <c r="C854"/>
      <c r="D854"/>
      <c r="E854"/>
    </row>
    <row r="855" spans="1:5" x14ac:dyDescent="0.25">
      <c r="A855"/>
      <c r="B855"/>
      <c r="C855"/>
      <c r="D855"/>
      <c r="E855"/>
    </row>
    <row r="856" spans="1:5" x14ac:dyDescent="0.25">
      <c r="A856"/>
      <c r="B856"/>
      <c r="C856"/>
      <c r="D856"/>
      <c r="E856"/>
    </row>
    <row r="857" spans="1:5" x14ac:dyDescent="0.25">
      <c r="A857"/>
      <c r="B857"/>
      <c r="C857"/>
      <c r="D857"/>
      <c r="E857"/>
    </row>
    <row r="858" spans="1:5" x14ac:dyDescent="0.25">
      <c r="A858"/>
      <c r="B858"/>
      <c r="C858"/>
      <c r="D858"/>
      <c r="E858"/>
    </row>
    <row r="859" spans="1:5" x14ac:dyDescent="0.25">
      <c r="A859"/>
      <c r="B859"/>
      <c r="C859"/>
      <c r="D859"/>
      <c r="E859"/>
    </row>
    <row r="860" spans="1:5" x14ac:dyDescent="0.25">
      <c r="A860"/>
      <c r="B860"/>
      <c r="C860"/>
      <c r="D860"/>
      <c r="E860"/>
    </row>
    <row r="861" spans="1:5" x14ac:dyDescent="0.25">
      <c r="A861"/>
      <c r="B861"/>
      <c r="C861"/>
      <c r="D861"/>
      <c r="E861"/>
    </row>
    <row r="862" spans="1:5" x14ac:dyDescent="0.25">
      <c r="A862"/>
      <c r="B862"/>
      <c r="C862"/>
      <c r="D862"/>
      <c r="E862"/>
    </row>
    <row r="863" spans="1:5" x14ac:dyDescent="0.25">
      <c r="A863"/>
      <c r="B863"/>
      <c r="C863"/>
      <c r="D863"/>
      <c r="E863"/>
    </row>
    <row r="864" spans="1:5" x14ac:dyDescent="0.25">
      <c r="A864"/>
      <c r="B864"/>
      <c r="C864"/>
      <c r="D864"/>
      <c r="E864"/>
    </row>
    <row r="865" spans="1:5" x14ac:dyDescent="0.25">
      <c r="A865"/>
      <c r="B865"/>
      <c r="C865"/>
      <c r="D865"/>
      <c r="E865"/>
    </row>
    <row r="866" spans="1:5" x14ac:dyDescent="0.25">
      <c r="A866"/>
      <c r="B866"/>
      <c r="C866"/>
      <c r="D866"/>
      <c r="E866"/>
    </row>
    <row r="867" spans="1:5" x14ac:dyDescent="0.25">
      <c r="A867"/>
      <c r="B867"/>
      <c r="C867"/>
      <c r="D867"/>
      <c r="E867"/>
    </row>
    <row r="868" spans="1:5" x14ac:dyDescent="0.25">
      <c r="A868"/>
      <c r="B868"/>
      <c r="C868"/>
      <c r="D868"/>
      <c r="E868"/>
    </row>
    <row r="869" spans="1:5" x14ac:dyDescent="0.25">
      <c r="A869"/>
      <c r="B869"/>
      <c r="C869"/>
      <c r="D869"/>
      <c r="E869"/>
    </row>
    <row r="870" spans="1:5" x14ac:dyDescent="0.25">
      <c r="A870"/>
      <c r="B870"/>
      <c r="C870"/>
      <c r="D870"/>
      <c r="E870"/>
    </row>
    <row r="871" spans="1:5" x14ac:dyDescent="0.25">
      <c r="A871"/>
      <c r="B871"/>
      <c r="C871"/>
      <c r="D871"/>
      <c r="E871"/>
    </row>
    <row r="872" spans="1:5" x14ac:dyDescent="0.25">
      <c r="A872"/>
      <c r="B872"/>
      <c r="C872"/>
      <c r="D872"/>
      <c r="E872"/>
    </row>
    <row r="873" spans="1:5" x14ac:dyDescent="0.25">
      <c r="A873"/>
      <c r="B873"/>
      <c r="C873"/>
      <c r="D873"/>
      <c r="E873"/>
    </row>
    <row r="874" spans="1:5" x14ac:dyDescent="0.25">
      <c r="A874"/>
      <c r="B874"/>
      <c r="C874"/>
      <c r="D874"/>
      <c r="E874"/>
    </row>
    <row r="875" spans="1:5" x14ac:dyDescent="0.25">
      <c r="A875"/>
      <c r="B875"/>
      <c r="C875"/>
      <c r="D875"/>
      <c r="E875"/>
    </row>
    <row r="876" spans="1:5" x14ac:dyDescent="0.25">
      <c r="A876"/>
      <c r="B876"/>
      <c r="C876"/>
      <c r="D876"/>
      <c r="E876"/>
    </row>
    <row r="877" spans="1:5" x14ac:dyDescent="0.25">
      <c r="A877"/>
      <c r="B877"/>
      <c r="C877"/>
      <c r="D877"/>
      <c r="E877"/>
    </row>
    <row r="878" spans="1:5" x14ac:dyDescent="0.25">
      <c r="A878"/>
      <c r="B878"/>
      <c r="C878"/>
      <c r="D878"/>
      <c r="E878"/>
    </row>
    <row r="879" spans="1:5" x14ac:dyDescent="0.25">
      <c r="A879"/>
      <c r="B879"/>
      <c r="C879"/>
      <c r="D879"/>
      <c r="E879"/>
    </row>
    <row r="880" spans="1:5" x14ac:dyDescent="0.25">
      <c r="A880"/>
      <c r="B880"/>
      <c r="C880"/>
      <c r="D880"/>
      <c r="E880"/>
    </row>
    <row r="881" spans="1:5" x14ac:dyDescent="0.25">
      <c r="A881"/>
      <c r="B881"/>
      <c r="C881"/>
      <c r="D881"/>
      <c r="E881"/>
    </row>
    <row r="882" spans="1:5" x14ac:dyDescent="0.25">
      <c r="A882"/>
      <c r="B882"/>
      <c r="C882"/>
      <c r="D882"/>
      <c r="E882"/>
    </row>
    <row r="883" spans="1:5" x14ac:dyDescent="0.25">
      <c r="A883"/>
      <c r="B883"/>
      <c r="C883"/>
      <c r="D883"/>
      <c r="E883"/>
    </row>
    <row r="884" spans="1:5" x14ac:dyDescent="0.25">
      <c r="A884"/>
      <c r="B884"/>
      <c r="C884"/>
      <c r="D884"/>
      <c r="E884"/>
    </row>
    <row r="885" spans="1:5" x14ac:dyDescent="0.25">
      <c r="A885"/>
      <c r="B885"/>
      <c r="C885"/>
      <c r="D885"/>
      <c r="E885"/>
    </row>
    <row r="886" spans="1:5" x14ac:dyDescent="0.25">
      <c r="A886"/>
      <c r="B886"/>
      <c r="C886"/>
      <c r="D886"/>
      <c r="E886"/>
    </row>
    <row r="887" spans="1:5" x14ac:dyDescent="0.25">
      <c r="A887"/>
      <c r="B887"/>
      <c r="C887"/>
      <c r="D887"/>
      <c r="E887"/>
    </row>
    <row r="888" spans="1:5" x14ac:dyDescent="0.25">
      <c r="A888"/>
      <c r="B888"/>
      <c r="C888"/>
      <c r="D888"/>
      <c r="E888"/>
    </row>
    <row r="889" spans="1:5" x14ac:dyDescent="0.25">
      <c r="A889"/>
      <c r="B889"/>
      <c r="C889"/>
      <c r="D889"/>
      <c r="E889"/>
    </row>
    <row r="890" spans="1:5" x14ac:dyDescent="0.25">
      <c r="A890"/>
      <c r="B890"/>
      <c r="C890"/>
      <c r="D890"/>
      <c r="E890"/>
    </row>
    <row r="891" spans="1:5" x14ac:dyDescent="0.25">
      <c r="A891"/>
      <c r="B891"/>
      <c r="C891"/>
      <c r="D891"/>
      <c r="E891"/>
    </row>
    <row r="892" spans="1:5" x14ac:dyDescent="0.25">
      <c r="A892"/>
      <c r="B892"/>
      <c r="C892"/>
      <c r="D892"/>
      <c r="E892"/>
    </row>
    <row r="893" spans="1:5" x14ac:dyDescent="0.25">
      <c r="A893"/>
      <c r="B893"/>
      <c r="C893"/>
      <c r="D893"/>
      <c r="E893"/>
    </row>
    <row r="894" spans="1:5" x14ac:dyDescent="0.25">
      <c r="A894"/>
      <c r="B894"/>
      <c r="C894"/>
      <c r="D894"/>
      <c r="E894"/>
    </row>
    <row r="895" spans="1:5" x14ac:dyDescent="0.25">
      <c r="A895"/>
      <c r="B895"/>
      <c r="C895"/>
      <c r="D895"/>
      <c r="E895"/>
    </row>
    <row r="896" spans="1:5" x14ac:dyDescent="0.25">
      <c r="A896"/>
      <c r="B896"/>
      <c r="C896"/>
      <c r="D896"/>
      <c r="E896"/>
    </row>
    <row r="897" spans="1:5" x14ac:dyDescent="0.25">
      <c r="A897"/>
      <c r="B897"/>
      <c r="C897"/>
      <c r="D897"/>
      <c r="E897"/>
    </row>
    <row r="898" spans="1:5" x14ac:dyDescent="0.25">
      <c r="A898"/>
      <c r="B898"/>
      <c r="C898"/>
      <c r="D898"/>
      <c r="E898"/>
    </row>
    <row r="899" spans="1:5" x14ac:dyDescent="0.25">
      <c r="A899"/>
      <c r="B899"/>
      <c r="C899"/>
      <c r="D899"/>
      <c r="E899"/>
    </row>
    <row r="900" spans="1:5" x14ac:dyDescent="0.25">
      <c r="A900"/>
      <c r="B900"/>
      <c r="C900"/>
      <c r="D900"/>
      <c r="E900"/>
    </row>
    <row r="901" spans="1:5" x14ac:dyDescent="0.25">
      <c r="A901"/>
      <c r="B901"/>
      <c r="C901"/>
      <c r="D901"/>
      <c r="E901"/>
    </row>
    <row r="902" spans="1:5" x14ac:dyDescent="0.25">
      <c r="A902"/>
      <c r="B902"/>
      <c r="C902"/>
      <c r="D902"/>
      <c r="E902"/>
    </row>
    <row r="903" spans="1:5" x14ac:dyDescent="0.25">
      <c r="A903"/>
      <c r="B903"/>
      <c r="C903"/>
      <c r="D903"/>
      <c r="E903"/>
    </row>
    <row r="904" spans="1:5" x14ac:dyDescent="0.25">
      <c r="A904"/>
      <c r="B904"/>
      <c r="C904"/>
      <c r="D904"/>
      <c r="E904"/>
    </row>
    <row r="905" spans="1:5" x14ac:dyDescent="0.25">
      <c r="A905"/>
      <c r="B905"/>
      <c r="C905"/>
      <c r="D905"/>
      <c r="E905"/>
    </row>
    <row r="906" spans="1:5" x14ac:dyDescent="0.25">
      <c r="A906"/>
      <c r="B906"/>
      <c r="C906"/>
      <c r="D906"/>
      <c r="E906"/>
    </row>
    <row r="907" spans="1:5" x14ac:dyDescent="0.25">
      <c r="A907"/>
      <c r="B907"/>
      <c r="C907"/>
      <c r="D907"/>
      <c r="E907"/>
    </row>
    <row r="908" spans="1:5" x14ac:dyDescent="0.25">
      <c r="A908"/>
      <c r="B908"/>
      <c r="C908"/>
      <c r="D908"/>
      <c r="E908"/>
    </row>
    <row r="909" spans="1:5" x14ac:dyDescent="0.25">
      <c r="A909"/>
      <c r="B909"/>
      <c r="C909"/>
      <c r="D909"/>
      <c r="E909"/>
    </row>
    <row r="910" spans="1:5" x14ac:dyDescent="0.25">
      <c r="A910"/>
      <c r="B910"/>
      <c r="C910"/>
      <c r="D910"/>
      <c r="E910"/>
    </row>
    <row r="911" spans="1:5" x14ac:dyDescent="0.25">
      <c r="A911"/>
      <c r="B911"/>
      <c r="C911"/>
      <c r="D911"/>
      <c r="E911"/>
    </row>
    <row r="912" spans="1:5" x14ac:dyDescent="0.25">
      <c r="A912"/>
      <c r="B912"/>
      <c r="C912"/>
      <c r="D912"/>
      <c r="E912"/>
    </row>
    <row r="913" spans="1:5" x14ac:dyDescent="0.25">
      <c r="A913"/>
      <c r="B913"/>
      <c r="C913"/>
      <c r="D913"/>
      <c r="E913"/>
    </row>
    <row r="914" spans="1:5" x14ac:dyDescent="0.25">
      <c r="A914"/>
      <c r="B914"/>
      <c r="C914"/>
      <c r="D914"/>
      <c r="E914"/>
    </row>
    <row r="915" spans="1:5" x14ac:dyDescent="0.25">
      <c r="A915"/>
      <c r="B915"/>
      <c r="C915"/>
      <c r="D915"/>
      <c r="E915"/>
    </row>
    <row r="916" spans="1:5" x14ac:dyDescent="0.25">
      <c r="A916"/>
      <c r="B916"/>
      <c r="C916"/>
      <c r="D916"/>
      <c r="E916"/>
    </row>
    <row r="917" spans="1:5" x14ac:dyDescent="0.25">
      <c r="A917"/>
      <c r="B917"/>
      <c r="C917"/>
      <c r="D917"/>
      <c r="E917"/>
    </row>
    <row r="918" spans="1:5" x14ac:dyDescent="0.25">
      <c r="A918"/>
      <c r="B918"/>
      <c r="C918"/>
      <c r="D918"/>
      <c r="E918"/>
    </row>
    <row r="919" spans="1:5" x14ac:dyDescent="0.25">
      <c r="A919"/>
      <c r="B919"/>
      <c r="C919"/>
      <c r="D919"/>
      <c r="E919"/>
    </row>
    <row r="920" spans="1:5" x14ac:dyDescent="0.25">
      <c r="A920"/>
      <c r="B920"/>
      <c r="C920"/>
      <c r="D920"/>
      <c r="E920"/>
    </row>
    <row r="921" spans="1:5" x14ac:dyDescent="0.25">
      <c r="A921"/>
      <c r="B921"/>
      <c r="C921"/>
      <c r="D921"/>
      <c r="E921"/>
    </row>
    <row r="922" spans="1:5" x14ac:dyDescent="0.25">
      <c r="A922"/>
      <c r="B922"/>
      <c r="C922"/>
      <c r="D922"/>
      <c r="E922"/>
    </row>
    <row r="923" spans="1:5" x14ac:dyDescent="0.25">
      <c r="A923"/>
      <c r="B923"/>
      <c r="C923"/>
      <c r="D923"/>
      <c r="E923"/>
    </row>
    <row r="924" spans="1:5" x14ac:dyDescent="0.25">
      <c r="A924"/>
      <c r="B924"/>
      <c r="C924"/>
      <c r="D924"/>
      <c r="E924"/>
    </row>
    <row r="925" spans="1:5" x14ac:dyDescent="0.25">
      <c r="A925"/>
      <c r="B925"/>
      <c r="C925"/>
      <c r="D925"/>
      <c r="E925"/>
    </row>
    <row r="926" spans="1:5" x14ac:dyDescent="0.25">
      <c r="A926"/>
      <c r="B926"/>
      <c r="C926"/>
      <c r="D926"/>
      <c r="E926"/>
    </row>
    <row r="927" spans="1:5" x14ac:dyDescent="0.25">
      <c r="A927"/>
      <c r="B927"/>
      <c r="C927"/>
      <c r="D927"/>
      <c r="E927"/>
    </row>
    <row r="928" spans="1:5" x14ac:dyDescent="0.25">
      <c r="A928"/>
      <c r="B928"/>
      <c r="C928"/>
      <c r="D928"/>
      <c r="E928"/>
    </row>
    <row r="929" spans="1:5" x14ac:dyDescent="0.25">
      <c r="A929"/>
      <c r="B929"/>
      <c r="C929"/>
      <c r="D929"/>
      <c r="E929"/>
    </row>
    <row r="930" spans="1:5" x14ac:dyDescent="0.25">
      <c r="A930"/>
      <c r="B930"/>
      <c r="C930"/>
      <c r="D930"/>
      <c r="E930"/>
    </row>
    <row r="931" spans="1:5" x14ac:dyDescent="0.25">
      <c r="A931"/>
      <c r="B931"/>
      <c r="C931"/>
      <c r="D931"/>
      <c r="E931"/>
    </row>
    <row r="932" spans="1:5" x14ac:dyDescent="0.25">
      <c r="A932"/>
      <c r="B932"/>
      <c r="C932"/>
      <c r="D932"/>
      <c r="E932"/>
    </row>
    <row r="933" spans="1:5" x14ac:dyDescent="0.25">
      <c r="A933"/>
      <c r="B933"/>
      <c r="C933"/>
      <c r="D933"/>
      <c r="E933"/>
    </row>
    <row r="934" spans="1:5" x14ac:dyDescent="0.25">
      <c r="A934"/>
      <c r="B934"/>
      <c r="C934"/>
      <c r="D934"/>
      <c r="E934"/>
    </row>
    <row r="935" spans="1:5" x14ac:dyDescent="0.25">
      <c r="A935"/>
      <c r="B935"/>
      <c r="C935"/>
      <c r="D935"/>
      <c r="E935"/>
    </row>
    <row r="936" spans="1:5" x14ac:dyDescent="0.25">
      <c r="A936"/>
      <c r="B936"/>
      <c r="C936"/>
      <c r="D936"/>
      <c r="E936"/>
    </row>
    <row r="937" spans="1:5" x14ac:dyDescent="0.25">
      <c r="A937"/>
      <c r="B937"/>
      <c r="C937"/>
      <c r="D937"/>
      <c r="E937"/>
    </row>
    <row r="938" spans="1:5" x14ac:dyDescent="0.25">
      <c r="A938"/>
      <c r="B938"/>
      <c r="C938"/>
      <c r="D938"/>
      <c r="E938"/>
    </row>
    <row r="939" spans="1:5" x14ac:dyDescent="0.25">
      <c r="A939"/>
      <c r="B939"/>
      <c r="C939"/>
      <c r="D939"/>
      <c r="E939"/>
    </row>
    <row r="940" spans="1:5" x14ac:dyDescent="0.25">
      <c r="A940"/>
      <c r="B940"/>
      <c r="C940"/>
      <c r="D940"/>
      <c r="E940"/>
    </row>
    <row r="941" spans="1:5" x14ac:dyDescent="0.25">
      <c r="A941"/>
      <c r="B941"/>
      <c r="C941"/>
      <c r="D941"/>
      <c r="E941"/>
    </row>
    <row r="942" spans="1:5" x14ac:dyDescent="0.25">
      <c r="A942"/>
      <c r="B942"/>
      <c r="C942"/>
      <c r="D942"/>
      <c r="E942"/>
    </row>
    <row r="943" spans="1:5" x14ac:dyDescent="0.25">
      <c r="A943"/>
      <c r="B943"/>
      <c r="C943"/>
      <c r="D943"/>
      <c r="E943"/>
    </row>
    <row r="944" spans="1:5" x14ac:dyDescent="0.25">
      <c r="A944"/>
      <c r="B944"/>
      <c r="C944"/>
      <c r="D944"/>
      <c r="E944"/>
    </row>
    <row r="945" spans="1:5" x14ac:dyDescent="0.25">
      <c r="A945"/>
      <c r="B945"/>
      <c r="C945"/>
      <c r="D945"/>
      <c r="E945"/>
    </row>
    <row r="946" spans="1:5" x14ac:dyDescent="0.25">
      <c r="A946"/>
      <c r="B946"/>
      <c r="C946"/>
      <c r="D946"/>
      <c r="E946"/>
    </row>
    <row r="947" spans="1:5" x14ac:dyDescent="0.25">
      <c r="A947"/>
      <c r="B947"/>
      <c r="C947"/>
      <c r="D947"/>
      <c r="E947"/>
    </row>
    <row r="948" spans="1:5" x14ac:dyDescent="0.25">
      <c r="A948"/>
      <c r="B948"/>
      <c r="C948"/>
      <c r="D948"/>
      <c r="E948"/>
    </row>
    <row r="949" spans="1:5" x14ac:dyDescent="0.25">
      <c r="A949"/>
      <c r="B949"/>
      <c r="C949"/>
      <c r="D949"/>
      <c r="E949"/>
    </row>
    <row r="950" spans="1:5" x14ac:dyDescent="0.25">
      <c r="A950"/>
      <c r="B950"/>
      <c r="C950"/>
      <c r="D950"/>
      <c r="E950"/>
    </row>
    <row r="951" spans="1:5" x14ac:dyDescent="0.25">
      <c r="A951"/>
      <c r="B951"/>
      <c r="C951"/>
      <c r="D951"/>
      <c r="E951"/>
    </row>
    <row r="952" spans="1:5" x14ac:dyDescent="0.25">
      <c r="A952"/>
      <c r="B952"/>
      <c r="C952"/>
      <c r="D952"/>
      <c r="E952"/>
    </row>
    <row r="953" spans="1:5" x14ac:dyDescent="0.25">
      <c r="A953"/>
      <c r="B953"/>
      <c r="C953"/>
      <c r="D953"/>
      <c r="E953"/>
    </row>
    <row r="954" spans="1:5" x14ac:dyDescent="0.25">
      <c r="A954"/>
      <c r="B954"/>
      <c r="C954"/>
      <c r="D954"/>
      <c r="E954"/>
    </row>
    <row r="955" spans="1:5" x14ac:dyDescent="0.25">
      <c r="A955"/>
      <c r="B955"/>
      <c r="C955"/>
      <c r="D955"/>
      <c r="E955"/>
    </row>
    <row r="956" spans="1:5" x14ac:dyDescent="0.25">
      <c r="A956"/>
      <c r="B956"/>
      <c r="C956"/>
      <c r="D956"/>
      <c r="E956"/>
    </row>
    <row r="957" spans="1:5" x14ac:dyDescent="0.25">
      <c r="A957"/>
      <c r="B957"/>
      <c r="C957"/>
      <c r="D957"/>
      <c r="E957"/>
    </row>
    <row r="958" spans="1:5" x14ac:dyDescent="0.25">
      <c r="A958"/>
      <c r="B958"/>
      <c r="C958"/>
      <c r="D958"/>
      <c r="E958"/>
    </row>
    <row r="959" spans="1:5" x14ac:dyDescent="0.25">
      <c r="A959"/>
      <c r="B959"/>
      <c r="C959"/>
      <c r="D959"/>
      <c r="E959"/>
    </row>
    <row r="960" spans="1:5" x14ac:dyDescent="0.25">
      <c r="A960"/>
      <c r="B960"/>
      <c r="C960"/>
      <c r="D960"/>
      <c r="E960"/>
    </row>
    <row r="961" spans="1:5" x14ac:dyDescent="0.25">
      <c r="A961"/>
      <c r="B961"/>
      <c r="C961"/>
      <c r="D961"/>
      <c r="E961"/>
    </row>
    <row r="962" spans="1:5" x14ac:dyDescent="0.25">
      <c r="A962"/>
      <c r="B962"/>
      <c r="C962"/>
      <c r="D962"/>
      <c r="E962"/>
    </row>
    <row r="963" spans="1:5" x14ac:dyDescent="0.25">
      <c r="A963"/>
      <c r="B963"/>
      <c r="C963"/>
      <c r="D963"/>
      <c r="E963"/>
    </row>
    <row r="964" spans="1:5" x14ac:dyDescent="0.25">
      <c r="A964"/>
      <c r="B964"/>
      <c r="C964"/>
      <c r="D964"/>
      <c r="E964"/>
    </row>
    <row r="965" spans="1:5" x14ac:dyDescent="0.25">
      <c r="A965"/>
      <c r="B965"/>
      <c r="C965"/>
      <c r="D965"/>
      <c r="E965"/>
    </row>
    <row r="966" spans="1:5" x14ac:dyDescent="0.25">
      <c r="A966"/>
      <c r="B966"/>
      <c r="C966"/>
      <c r="D966"/>
      <c r="E966"/>
    </row>
    <row r="967" spans="1:5" x14ac:dyDescent="0.25">
      <c r="A967"/>
      <c r="B967"/>
      <c r="C967"/>
      <c r="D967"/>
      <c r="E967"/>
    </row>
    <row r="968" spans="1:5" x14ac:dyDescent="0.25">
      <c r="A968"/>
      <c r="B968"/>
      <c r="C968"/>
      <c r="D968"/>
      <c r="E968"/>
    </row>
    <row r="969" spans="1:5" x14ac:dyDescent="0.25">
      <c r="A969"/>
      <c r="B969"/>
      <c r="C969"/>
      <c r="D969"/>
      <c r="E969"/>
    </row>
    <row r="970" spans="1:5" x14ac:dyDescent="0.25">
      <c r="A970"/>
      <c r="B970"/>
      <c r="C970"/>
      <c r="D970"/>
      <c r="E970"/>
    </row>
    <row r="971" spans="1:5" x14ac:dyDescent="0.25">
      <c r="A971"/>
      <c r="B971"/>
      <c r="C971"/>
      <c r="D971"/>
      <c r="E971"/>
    </row>
    <row r="972" spans="1:5" x14ac:dyDescent="0.25">
      <c r="A972"/>
      <c r="B972"/>
      <c r="C972"/>
      <c r="D972"/>
      <c r="E972"/>
    </row>
    <row r="973" spans="1:5" x14ac:dyDescent="0.25">
      <c r="A973"/>
      <c r="B973"/>
      <c r="C973"/>
      <c r="D973"/>
      <c r="E973"/>
    </row>
    <row r="974" spans="1:5" x14ac:dyDescent="0.25">
      <c r="A974"/>
      <c r="B974"/>
      <c r="C974"/>
      <c r="D974"/>
      <c r="E974"/>
    </row>
    <row r="975" spans="1:5" x14ac:dyDescent="0.25">
      <c r="A975"/>
      <c r="B975"/>
      <c r="C975"/>
      <c r="D975"/>
      <c r="E975"/>
    </row>
    <row r="976" spans="1:5" x14ac:dyDescent="0.25">
      <c r="A976"/>
      <c r="B976"/>
      <c r="C976"/>
      <c r="D976"/>
      <c r="E976"/>
    </row>
    <row r="977" spans="1:5" x14ac:dyDescent="0.25">
      <c r="A977"/>
      <c r="B977"/>
      <c r="C977"/>
      <c r="D977"/>
      <c r="E977"/>
    </row>
    <row r="978" spans="1:5" x14ac:dyDescent="0.25">
      <c r="A978"/>
      <c r="B978"/>
      <c r="C978"/>
      <c r="D978"/>
      <c r="E978"/>
    </row>
    <row r="979" spans="1:5" x14ac:dyDescent="0.25">
      <c r="A979"/>
      <c r="B979"/>
      <c r="C979"/>
      <c r="D979"/>
      <c r="E979"/>
    </row>
    <row r="980" spans="1:5" x14ac:dyDescent="0.25">
      <c r="A980"/>
      <c r="B980"/>
      <c r="C980"/>
      <c r="D980"/>
      <c r="E980"/>
    </row>
    <row r="981" spans="1:5" x14ac:dyDescent="0.25">
      <c r="A981"/>
      <c r="B981"/>
      <c r="C981"/>
      <c r="D981"/>
      <c r="E981"/>
    </row>
    <row r="982" spans="1:5" x14ac:dyDescent="0.25">
      <c r="A982"/>
      <c r="B982"/>
      <c r="C982"/>
      <c r="D982"/>
      <c r="E982"/>
    </row>
    <row r="983" spans="1:5" x14ac:dyDescent="0.25">
      <c r="A983"/>
      <c r="B983"/>
      <c r="C983"/>
      <c r="D983"/>
      <c r="E983"/>
    </row>
    <row r="984" spans="1:5" x14ac:dyDescent="0.25">
      <c r="A984"/>
      <c r="B984"/>
      <c r="C984"/>
      <c r="D984"/>
      <c r="E984"/>
    </row>
    <row r="985" spans="1:5" x14ac:dyDescent="0.25">
      <c r="A985"/>
      <c r="B985"/>
      <c r="C985"/>
      <c r="D985"/>
      <c r="E985"/>
    </row>
    <row r="986" spans="1:5" x14ac:dyDescent="0.25">
      <c r="A986"/>
      <c r="B986"/>
      <c r="C986"/>
      <c r="D986"/>
      <c r="E986"/>
    </row>
    <row r="987" spans="1:5" x14ac:dyDescent="0.25">
      <c r="A987"/>
      <c r="B987"/>
      <c r="C987"/>
      <c r="D987"/>
      <c r="E987"/>
    </row>
    <row r="988" spans="1:5" x14ac:dyDescent="0.25">
      <c r="A988"/>
      <c r="B988"/>
      <c r="C988"/>
      <c r="D988"/>
      <c r="E988"/>
    </row>
    <row r="989" spans="1:5" x14ac:dyDescent="0.25">
      <c r="A989"/>
      <c r="B989"/>
      <c r="C989"/>
      <c r="D989"/>
      <c r="E989"/>
    </row>
    <row r="990" spans="1:5" x14ac:dyDescent="0.25">
      <c r="A990"/>
      <c r="B990"/>
      <c r="C990"/>
      <c r="D990"/>
      <c r="E990"/>
    </row>
    <row r="991" spans="1:5" x14ac:dyDescent="0.25">
      <c r="A991"/>
      <c r="B991"/>
      <c r="C991"/>
      <c r="D991"/>
      <c r="E991"/>
    </row>
    <row r="992" spans="1:5" x14ac:dyDescent="0.25">
      <c r="A992"/>
      <c r="B992"/>
      <c r="C992"/>
      <c r="D992"/>
      <c r="E992"/>
    </row>
    <row r="993" spans="1:5" x14ac:dyDescent="0.25">
      <c r="A993"/>
      <c r="B993"/>
      <c r="C993"/>
      <c r="D993"/>
      <c r="E993"/>
    </row>
    <row r="994" spans="1:5" x14ac:dyDescent="0.25">
      <c r="A994"/>
      <c r="B994"/>
      <c r="C994"/>
      <c r="D994"/>
      <c r="E994"/>
    </row>
    <row r="995" spans="1:5" x14ac:dyDescent="0.25">
      <c r="A995"/>
      <c r="B995"/>
      <c r="C995"/>
      <c r="D995"/>
      <c r="E995"/>
    </row>
    <row r="996" spans="1:5" x14ac:dyDescent="0.25">
      <c r="A996"/>
      <c r="B996"/>
      <c r="C996"/>
      <c r="D996"/>
      <c r="E996"/>
    </row>
    <row r="997" spans="1:5" x14ac:dyDescent="0.25">
      <c r="A997"/>
      <c r="B997"/>
      <c r="C997"/>
      <c r="D997"/>
      <c r="E997"/>
    </row>
    <row r="998" spans="1:5" x14ac:dyDescent="0.25">
      <c r="A998"/>
      <c r="B998"/>
      <c r="C998"/>
      <c r="D998"/>
      <c r="E998"/>
    </row>
    <row r="999" spans="1:5" x14ac:dyDescent="0.25">
      <c r="A999"/>
      <c r="B999"/>
      <c r="C999"/>
      <c r="D999"/>
      <c r="E999"/>
    </row>
    <row r="1000" spans="1:5" x14ac:dyDescent="0.25">
      <c r="A1000"/>
      <c r="B1000"/>
      <c r="C1000"/>
      <c r="D1000"/>
      <c r="E1000"/>
    </row>
    <row r="1001" spans="1:5" x14ac:dyDescent="0.25">
      <c r="A1001"/>
      <c r="B1001"/>
      <c r="C1001"/>
      <c r="D1001"/>
      <c r="E1001"/>
    </row>
    <row r="1002" spans="1:5" x14ac:dyDescent="0.25">
      <c r="A1002"/>
      <c r="B1002"/>
      <c r="C1002"/>
      <c r="D1002"/>
      <c r="E1002"/>
    </row>
    <row r="1003" spans="1:5" x14ac:dyDescent="0.25">
      <c r="A1003"/>
      <c r="B1003"/>
      <c r="C1003"/>
      <c r="D1003"/>
      <c r="E1003"/>
    </row>
    <row r="1004" spans="1:5" x14ac:dyDescent="0.25">
      <c r="A1004"/>
      <c r="B1004"/>
      <c r="C1004"/>
      <c r="D1004"/>
      <c r="E1004"/>
    </row>
    <row r="1005" spans="1:5" x14ac:dyDescent="0.25">
      <c r="A1005"/>
      <c r="B1005"/>
      <c r="C1005"/>
      <c r="D1005"/>
      <c r="E1005"/>
    </row>
    <row r="1006" spans="1:5" x14ac:dyDescent="0.25">
      <c r="A1006"/>
      <c r="B1006"/>
      <c r="C1006"/>
      <c r="D1006"/>
      <c r="E1006"/>
    </row>
    <row r="1007" spans="1:5" x14ac:dyDescent="0.25">
      <c r="A1007"/>
      <c r="B1007"/>
      <c r="C1007"/>
      <c r="D1007"/>
      <c r="E1007"/>
    </row>
    <row r="1008" spans="1:5" x14ac:dyDescent="0.25">
      <c r="A1008"/>
      <c r="B1008"/>
      <c r="C1008"/>
      <c r="D1008"/>
      <c r="E1008"/>
    </row>
    <row r="1009" spans="1:5" x14ac:dyDescent="0.25">
      <c r="A1009"/>
      <c r="B1009"/>
      <c r="C1009"/>
      <c r="D1009"/>
      <c r="E1009"/>
    </row>
    <row r="1010" spans="1:5" x14ac:dyDescent="0.25">
      <c r="A1010"/>
      <c r="B1010"/>
      <c r="C1010"/>
      <c r="D1010"/>
      <c r="E1010"/>
    </row>
    <row r="1011" spans="1:5" x14ac:dyDescent="0.25">
      <c r="A1011"/>
      <c r="B1011"/>
      <c r="C1011"/>
      <c r="D1011"/>
      <c r="E1011"/>
    </row>
    <row r="1012" spans="1:5" x14ac:dyDescent="0.25">
      <c r="A1012"/>
      <c r="B1012"/>
      <c r="C1012"/>
      <c r="D1012"/>
      <c r="E1012"/>
    </row>
    <row r="1013" spans="1:5" x14ac:dyDescent="0.25">
      <c r="A1013"/>
      <c r="B1013"/>
      <c r="C1013"/>
      <c r="D1013"/>
      <c r="E1013"/>
    </row>
    <row r="1014" spans="1:5" x14ac:dyDescent="0.25">
      <c r="A1014"/>
      <c r="B1014"/>
      <c r="C1014"/>
      <c r="D1014"/>
      <c r="E1014"/>
    </row>
    <row r="1015" spans="1:5" x14ac:dyDescent="0.25">
      <c r="A1015"/>
      <c r="B1015"/>
      <c r="C1015"/>
      <c r="D1015"/>
      <c r="E1015"/>
    </row>
    <row r="1016" spans="1:5" x14ac:dyDescent="0.25">
      <c r="A1016"/>
      <c r="B1016"/>
      <c r="C1016"/>
      <c r="D1016"/>
      <c r="E1016"/>
    </row>
    <row r="1017" spans="1:5" x14ac:dyDescent="0.25">
      <c r="A1017"/>
      <c r="B1017"/>
      <c r="C1017"/>
      <c r="D1017"/>
      <c r="E1017"/>
    </row>
    <row r="1018" spans="1:5" x14ac:dyDescent="0.25">
      <c r="A1018"/>
      <c r="B1018"/>
      <c r="C1018"/>
      <c r="D1018"/>
      <c r="E1018"/>
    </row>
    <row r="1019" spans="1:5" x14ac:dyDescent="0.25">
      <c r="A1019"/>
      <c r="B1019"/>
      <c r="C1019"/>
      <c r="D1019"/>
      <c r="E1019"/>
    </row>
    <row r="1020" spans="1:5" x14ac:dyDescent="0.25">
      <c r="A1020"/>
      <c r="B1020"/>
      <c r="C1020"/>
      <c r="D1020"/>
      <c r="E1020"/>
    </row>
    <row r="1021" spans="1:5" x14ac:dyDescent="0.25">
      <c r="A1021"/>
      <c r="B1021"/>
      <c r="C1021"/>
      <c r="D1021"/>
      <c r="E1021"/>
    </row>
    <row r="1022" spans="1:5" x14ac:dyDescent="0.25">
      <c r="A1022"/>
      <c r="B1022"/>
      <c r="C1022"/>
      <c r="D1022"/>
      <c r="E1022"/>
    </row>
    <row r="1023" spans="1:5" x14ac:dyDescent="0.25">
      <c r="A1023"/>
      <c r="B1023"/>
      <c r="C1023"/>
      <c r="D1023"/>
      <c r="E1023"/>
    </row>
    <row r="1024" spans="1:5" x14ac:dyDescent="0.25">
      <c r="A1024"/>
      <c r="B1024"/>
      <c r="C1024"/>
      <c r="D1024"/>
      <c r="E1024"/>
    </row>
    <row r="1025" spans="1:5" x14ac:dyDescent="0.25">
      <c r="A1025"/>
      <c r="B1025"/>
      <c r="C1025"/>
      <c r="D1025"/>
      <c r="E1025"/>
    </row>
    <row r="1026" spans="1:5" x14ac:dyDescent="0.25">
      <c r="A1026"/>
      <c r="B1026"/>
      <c r="C1026"/>
      <c r="D1026"/>
      <c r="E1026"/>
    </row>
    <row r="1027" spans="1:5" x14ac:dyDescent="0.25">
      <c r="A1027"/>
      <c r="B1027"/>
      <c r="C1027"/>
      <c r="D1027"/>
      <c r="E1027"/>
    </row>
    <row r="1028" spans="1:5" x14ac:dyDescent="0.25">
      <c r="A1028"/>
      <c r="B1028"/>
      <c r="C1028"/>
      <c r="D1028"/>
      <c r="E1028"/>
    </row>
    <row r="1029" spans="1:5" x14ac:dyDescent="0.25">
      <c r="A1029"/>
      <c r="B1029"/>
      <c r="C1029"/>
      <c r="D1029"/>
      <c r="E1029"/>
    </row>
    <row r="1030" spans="1:5" x14ac:dyDescent="0.25">
      <c r="A1030"/>
      <c r="B1030"/>
      <c r="C1030"/>
      <c r="D1030"/>
      <c r="E1030"/>
    </row>
    <row r="1031" spans="1:5" x14ac:dyDescent="0.25">
      <c r="A1031"/>
      <c r="B1031"/>
      <c r="C1031"/>
      <c r="D1031"/>
      <c r="E1031"/>
    </row>
    <row r="1032" spans="1:5" x14ac:dyDescent="0.25">
      <c r="A1032"/>
      <c r="B1032"/>
      <c r="C1032"/>
      <c r="D1032"/>
      <c r="E1032"/>
    </row>
    <row r="1033" spans="1:5" x14ac:dyDescent="0.25">
      <c r="A1033"/>
      <c r="B1033"/>
      <c r="C1033"/>
      <c r="D1033"/>
      <c r="E1033"/>
    </row>
    <row r="1034" spans="1:5" x14ac:dyDescent="0.25">
      <c r="A1034"/>
      <c r="B1034"/>
      <c r="C1034"/>
      <c r="D1034"/>
      <c r="E1034"/>
    </row>
    <row r="1035" spans="1:5" x14ac:dyDescent="0.25">
      <c r="A1035"/>
      <c r="B1035"/>
      <c r="C1035"/>
      <c r="D1035"/>
      <c r="E1035"/>
    </row>
    <row r="1036" spans="1:5" x14ac:dyDescent="0.25">
      <c r="A1036"/>
      <c r="B1036"/>
      <c r="C1036"/>
      <c r="D1036"/>
      <c r="E1036"/>
    </row>
    <row r="1037" spans="1:5" x14ac:dyDescent="0.25">
      <c r="A1037"/>
      <c r="B1037"/>
      <c r="C1037"/>
      <c r="D1037"/>
      <c r="E1037"/>
    </row>
    <row r="1038" spans="1:5" x14ac:dyDescent="0.25">
      <c r="A1038"/>
      <c r="B1038"/>
      <c r="C1038"/>
      <c r="D1038"/>
      <c r="E1038"/>
    </row>
    <row r="1039" spans="1:5" x14ac:dyDescent="0.25">
      <c r="A1039"/>
      <c r="B1039"/>
      <c r="C1039"/>
      <c r="D1039"/>
      <c r="E1039"/>
    </row>
    <row r="1040" spans="1:5" x14ac:dyDescent="0.25">
      <c r="A1040"/>
      <c r="B1040"/>
      <c r="C1040"/>
      <c r="D1040"/>
      <c r="E1040"/>
    </row>
    <row r="1041" spans="1:5" x14ac:dyDescent="0.25">
      <c r="A1041"/>
      <c r="B1041"/>
      <c r="C1041"/>
      <c r="D1041"/>
      <c r="E1041"/>
    </row>
    <row r="1042" spans="1:5" x14ac:dyDescent="0.25">
      <c r="A1042"/>
      <c r="B1042"/>
      <c r="C1042"/>
      <c r="D1042"/>
      <c r="E1042"/>
    </row>
    <row r="1043" spans="1:5" x14ac:dyDescent="0.25">
      <c r="A1043"/>
      <c r="B1043"/>
      <c r="C1043"/>
      <c r="D1043"/>
      <c r="E1043"/>
    </row>
    <row r="1044" spans="1:5" x14ac:dyDescent="0.25">
      <c r="A1044"/>
      <c r="B1044"/>
      <c r="C1044"/>
      <c r="D1044"/>
      <c r="E1044"/>
    </row>
    <row r="1045" spans="1:5" x14ac:dyDescent="0.25">
      <c r="A1045"/>
      <c r="B1045"/>
      <c r="C1045"/>
      <c r="D1045"/>
      <c r="E1045"/>
    </row>
    <row r="1046" spans="1:5" x14ac:dyDescent="0.25">
      <c r="A1046"/>
      <c r="B1046"/>
      <c r="C1046"/>
      <c r="D1046"/>
      <c r="E1046"/>
    </row>
    <row r="1047" spans="1:5" x14ac:dyDescent="0.25">
      <c r="A1047"/>
      <c r="B1047"/>
      <c r="C1047"/>
      <c r="D1047"/>
      <c r="E1047"/>
    </row>
    <row r="1048" spans="1:5" x14ac:dyDescent="0.25">
      <c r="A1048"/>
      <c r="B1048"/>
      <c r="C1048"/>
      <c r="D1048"/>
      <c r="E1048"/>
    </row>
    <row r="1049" spans="1:5" x14ac:dyDescent="0.25">
      <c r="A1049"/>
      <c r="B1049"/>
      <c r="C1049"/>
      <c r="D1049"/>
      <c r="E1049"/>
    </row>
    <row r="1050" spans="1:5" x14ac:dyDescent="0.25">
      <c r="A1050"/>
      <c r="B1050"/>
      <c r="C1050"/>
      <c r="D1050"/>
      <c r="E1050"/>
    </row>
    <row r="1051" spans="1:5" x14ac:dyDescent="0.25">
      <c r="A1051"/>
      <c r="B1051"/>
      <c r="C1051"/>
      <c r="D1051"/>
      <c r="E1051"/>
    </row>
    <row r="1052" spans="1:5" x14ac:dyDescent="0.25">
      <c r="A1052"/>
      <c r="B1052"/>
      <c r="C1052"/>
      <c r="D1052"/>
      <c r="E1052"/>
    </row>
    <row r="1053" spans="1:5" x14ac:dyDescent="0.25">
      <c r="A1053"/>
      <c r="B1053"/>
      <c r="C1053"/>
      <c r="D1053"/>
      <c r="E1053"/>
    </row>
    <row r="1054" spans="1:5" x14ac:dyDescent="0.25">
      <c r="A1054"/>
      <c r="B1054"/>
      <c r="C1054"/>
      <c r="D1054"/>
      <c r="E1054"/>
    </row>
    <row r="1055" spans="1:5" x14ac:dyDescent="0.25">
      <c r="A1055"/>
      <c r="B1055"/>
      <c r="C1055"/>
      <c r="D1055"/>
      <c r="E1055"/>
    </row>
    <row r="1056" spans="1:5" x14ac:dyDescent="0.25">
      <c r="A1056"/>
      <c r="B1056"/>
      <c r="C1056"/>
      <c r="D1056"/>
      <c r="E1056"/>
    </row>
    <row r="1057" spans="1:5" x14ac:dyDescent="0.25">
      <c r="A1057"/>
      <c r="B1057"/>
      <c r="C1057"/>
      <c r="D1057"/>
      <c r="E1057"/>
    </row>
    <row r="1058" spans="1:5" x14ac:dyDescent="0.25">
      <c r="A1058"/>
      <c r="B1058"/>
      <c r="C1058"/>
      <c r="D1058"/>
      <c r="E1058"/>
    </row>
    <row r="1059" spans="1:5" x14ac:dyDescent="0.25">
      <c r="A1059"/>
      <c r="B1059"/>
      <c r="C1059"/>
      <c r="D1059"/>
      <c r="E1059"/>
    </row>
    <row r="1060" spans="1:5" x14ac:dyDescent="0.25">
      <c r="A1060"/>
      <c r="B1060"/>
      <c r="C1060"/>
      <c r="D1060"/>
      <c r="E1060"/>
    </row>
    <row r="1061" spans="1:5" x14ac:dyDescent="0.25">
      <c r="A1061"/>
      <c r="B1061"/>
      <c r="C1061"/>
      <c r="D1061"/>
      <c r="E1061"/>
    </row>
    <row r="1062" spans="1:5" x14ac:dyDescent="0.25">
      <c r="A1062"/>
      <c r="B1062"/>
      <c r="C1062"/>
      <c r="D1062"/>
      <c r="E1062"/>
    </row>
    <row r="1063" spans="1:5" x14ac:dyDescent="0.25">
      <c r="A1063"/>
      <c r="B1063"/>
      <c r="C1063"/>
      <c r="D1063"/>
      <c r="E1063"/>
    </row>
    <row r="1064" spans="1:5" x14ac:dyDescent="0.25">
      <c r="A1064"/>
      <c r="B1064"/>
      <c r="C1064"/>
      <c r="D1064"/>
      <c r="E1064"/>
    </row>
    <row r="1065" spans="1:5" x14ac:dyDescent="0.25">
      <c r="A1065"/>
      <c r="B1065"/>
      <c r="C1065"/>
      <c r="D1065"/>
      <c r="E1065"/>
    </row>
    <row r="1066" spans="1:5" x14ac:dyDescent="0.25">
      <c r="A1066"/>
      <c r="B1066"/>
      <c r="C1066"/>
      <c r="D1066"/>
      <c r="E1066"/>
    </row>
    <row r="1067" spans="1:5" x14ac:dyDescent="0.25">
      <c r="A1067"/>
      <c r="B1067"/>
      <c r="C1067"/>
      <c r="D1067"/>
      <c r="E1067"/>
    </row>
    <row r="1068" spans="1:5" x14ac:dyDescent="0.25">
      <c r="A1068"/>
      <c r="B1068"/>
      <c r="C1068"/>
      <c r="D1068"/>
      <c r="E1068"/>
    </row>
    <row r="1069" spans="1:5" x14ac:dyDescent="0.25">
      <c r="A1069"/>
      <c r="B1069"/>
      <c r="C1069"/>
      <c r="D1069"/>
      <c r="E1069"/>
    </row>
    <row r="1070" spans="1:5" x14ac:dyDescent="0.25">
      <c r="A1070"/>
      <c r="B1070"/>
      <c r="C1070"/>
      <c r="D1070"/>
      <c r="E1070"/>
    </row>
    <row r="1071" spans="1:5" x14ac:dyDescent="0.25">
      <c r="A1071"/>
      <c r="B1071"/>
      <c r="C1071"/>
      <c r="D1071"/>
      <c r="E1071"/>
    </row>
    <row r="1072" spans="1:5" x14ac:dyDescent="0.25">
      <c r="A1072"/>
      <c r="B1072"/>
      <c r="C1072"/>
      <c r="D1072"/>
      <c r="E1072"/>
    </row>
    <row r="1073" spans="1:5" x14ac:dyDescent="0.25">
      <c r="A1073"/>
      <c r="B1073"/>
      <c r="C1073"/>
      <c r="D1073"/>
      <c r="E1073"/>
    </row>
    <row r="1074" spans="1:5" x14ac:dyDescent="0.25">
      <c r="A1074"/>
      <c r="B1074"/>
      <c r="C1074"/>
      <c r="D1074"/>
      <c r="E1074"/>
    </row>
    <row r="1075" spans="1:5" x14ac:dyDescent="0.25">
      <c r="A1075"/>
      <c r="B1075"/>
      <c r="C1075"/>
      <c r="D1075"/>
      <c r="E1075"/>
    </row>
    <row r="1076" spans="1:5" x14ac:dyDescent="0.25">
      <c r="A1076"/>
      <c r="B1076"/>
      <c r="C1076"/>
      <c r="D1076"/>
      <c r="E1076"/>
    </row>
    <row r="1077" spans="1:5" x14ac:dyDescent="0.25">
      <c r="A1077"/>
      <c r="B1077"/>
      <c r="C1077"/>
      <c r="D1077"/>
      <c r="E1077"/>
    </row>
    <row r="1078" spans="1:5" x14ac:dyDescent="0.25">
      <c r="A1078"/>
      <c r="B1078"/>
      <c r="C1078"/>
      <c r="D1078"/>
      <c r="E1078"/>
    </row>
    <row r="1079" spans="1:5" x14ac:dyDescent="0.25">
      <c r="A1079"/>
      <c r="B1079"/>
      <c r="C1079"/>
      <c r="D1079"/>
      <c r="E1079"/>
    </row>
    <row r="1080" spans="1:5" x14ac:dyDescent="0.25">
      <c r="A1080"/>
      <c r="B1080"/>
      <c r="C1080"/>
      <c r="D1080"/>
      <c r="E1080"/>
    </row>
    <row r="1081" spans="1:5" x14ac:dyDescent="0.25">
      <c r="A1081"/>
      <c r="B1081"/>
      <c r="C1081"/>
      <c r="D1081"/>
      <c r="E1081"/>
    </row>
    <row r="1082" spans="1:5" x14ac:dyDescent="0.25">
      <c r="A1082"/>
      <c r="B1082"/>
      <c r="C1082"/>
      <c r="D1082"/>
      <c r="E1082"/>
    </row>
    <row r="1083" spans="1:5" x14ac:dyDescent="0.25">
      <c r="A1083"/>
      <c r="B1083"/>
      <c r="C1083"/>
      <c r="D1083"/>
      <c r="E1083"/>
    </row>
    <row r="1084" spans="1:5" x14ac:dyDescent="0.25">
      <c r="A1084"/>
      <c r="B1084"/>
      <c r="C1084"/>
      <c r="D1084"/>
      <c r="E1084"/>
    </row>
    <row r="1085" spans="1:5" x14ac:dyDescent="0.25">
      <c r="A1085"/>
      <c r="B1085"/>
      <c r="C1085"/>
      <c r="D1085"/>
      <c r="E1085"/>
    </row>
    <row r="1086" spans="1:5" x14ac:dyDescent="0.25">
      <c r="A1086"/>
      <c r="B1086"/>
      <c r="C1086"/>
      <c r="D1086"/>
      <c r="E1086"/>
    </row>
    <row r="1087" spans="1:5" x14ac:dyDescent="0.25">
      <c r="A1087"/>
      <c r="B1087"/>
      <c r="C1087"/>
      <c r="D1087"/>
      <c r="E1087"/>
    </row>
    <row r="1088" spans="1:5" x14ac:dyDescent="0.25">
      <c r="A1088"/>
      <c r="B1088"/>
      <c r="C1088"/>
      <c r="D1088"/>
      <c r="E1088"/>
    </row>
    <row r="1089" spans="1:5" x14ac:dyDescent="0.25">
      <c r="A1089"/>
      <c r="B1089"/>
      <c r="C1089"/>
      <c r="D1089"/>
      <c r="E1089"/>
    </row>
    <row r="1090" spans="1:5" x14ac:dyDescent="0.25">
      <c r="A1090"/>
      <c r="B1090"/>
      <c r="C1090"/>
      <c r="D1090"/>
      <c r="E1090"/>
    </row>
    <row r="1091" spans="1:5" x14ac:dyDescent="0.25">
      <c r="A1091"/>
      <c r="B1091"/>
      <c r="C1091"/>
      <c r="D1091"/>
      <c r="E1091"/>
    </row>
    <row r="1092" spans="1:5" x14ac:dyDescent="0.25">
      <c r="A1092"/>
      <c r="B1092"/>
      <c r="C1092"/>
      <c r="D1092"/>
      <c r="E1092"/>
    </row>
    <row r="1093" spans="1:5" x14ac:dyDescent="0.25">
      <c r="A1093"/>
      <c r="B1093"/>
      <c r="C1093"/>
      <c r="D1093"/>
      <c r="E1093"/>
    </row>
    <row r="1094" spans="1:5" x14ac:dyDescent="0.25">
      <c r="A1094"/>
      <c r="B1094"/>
      <c r="C1094"/>
      <c r="D1094"/>
      <c r="E1094"/>
    </row>
    <row r="1095" spans="1:5" x14ac:dyDescent="0.25">
      <c r="A1095"/>
      <c r="B1095"/>
      <c r="C1095"/>
      <c r="D1095"/>
      <c r="E1095"/>
    </row>
    <row r="1096" spans="1:5" x14ac:dyDescent="0.25">
      <c r="A1096"/>
      <c r="B1096"/>
      <c r="C1096"/>
      <c r="D1096"/>
      <c r="E1096"/>
    </row>
    <row r="1097" spans="1:5" x14ac:dyDescent="0.25">
      <c r="A1097"/>
      <c r="B1097"/>
      <c r="C1097"/>
      <c r="D1097"/>
      <c r="E1097"/>
    </row>
    <row r="1098" spans="1:5" x14ac:dyDescent="0.25">
      <c r="A1098"/>
      <c r="B1098"/>
      <c r="C1098"/>
      <c r="D1098"/>
      <c r="E1098"/>
    </row>
    <row r="1099" spans="1:5" x14ac:dyDescent="0.25">
      <c r="A1099"/>
      <c r="B1099"/>
      <c r="C1099"/>
      <c r="D1099"/>
      <c r="E1099"/>
    </row>
    <row r="1100" spans="1:5" x14ac:dyDescent="0.25">
      <c r="A1100"/>
      <c r="B1100"/>
      <c r="C1100"/>
      <c r="D1100"/>
      <c r="E1100"/>
    </row>
    <row r="1101" spans="1:5" x14ac:dyDescent="0.25">
      <c r="A1101"/>
      <c r="B1101"/>
      <c r="C1101"/>
      <c r="D1101"/>
      <c r="E1101"/>
    </row>
    <row r="1102" spans="1:5" x14ac:dyDescent="0.25">
      <c r="A1102"/>
      <c r="B1102"/>
      <c r="C1102"/>
      <c r="D1102"/>
      <c r="E1102"/>
    </row>
    <row r="1103" spans="1:5" x14ac:dyDescent="0.25">
      <c r="A1103"/>
      <c r="B1103"/>
      <c r="C1103"/>
      <c r="D1103"/>
      <c r="E1103"/>
    </row>
    <row r="1104" spans="1:5" x14ac:dyDescent="0.25">
      <c r="A1104"/>
      <c r="B1104"/>
      <c r="C1104"/>
      <c r="D1104"/>
      <c r="E1104"/>
    </row>
    <row r="1105" spans="1:5" x14ac:dyDescent="0.25">
      <c r="A1105"/>
      <c r="B1105"/>
      <c r="C1105"/>
      <c r="D1105"/>
      <c r="E1105"/>
    </row>
    <row r="1106" spans="1:5" x14ac:dyDescent="0.25">
      <c r="A1106"/>
      <c r="B1106"/>
      <c r="C1106"/>
      <c r="D1106"/>
      <c r="E1106"/>
    </row>
    <row r="1107" spans="1:5" x14ac:dyDescent="0.25">
      <c r="A1107"/>
      <c r="B1107"/>
      <c r="C1107"/>
      <c r="D1107"/>
      <c r="E1107"/>
    </row>
    <row r="1108" spans="1:5" x14ac:dyDescent="0.25">
      <c r="A1108"/>
      <c r="B1108"/>
      <c r="C1108"/>
      <c r="D1108"/>
      <c r="E1108"/>
    </row>
    <row r="1109" spans="1:5" x14ac:dyDescent="0.25">
      <c r="A1109"/>
      <c r="B1109"/>
      <c r="C1109"/>
      <c r="D1109"/>
      <c r="E1109"/>
    </row>
    <row r="1110" spans="1:5" x14ac:dyDescent="0.25">
      <c r="A1110"/>
      <c r="B1110"/>
      <c r="C1110"/>
      <c r="D1110"/>
      <c r="E1110"/>
    </row>
    <row r="1111" spans="1:5" x14ac:dyDescent="0.25">
      <c r="A1111"/>
      <c r="B1111"/>
      <c r="C1111"/>
      <c r="D1111"/>
      <c r="E1111"/>
    </row>
    <row r="1112" spans="1:5" x14ac:dyDescent="0.25">
      <c r="A1112"/>
      <c r="B1112"/>
      <c r="C1112"/>
      <c r="D1112"/>
      <c r="E1112"/>
    </row>
    <row r="1113" spans="1:5" x14ac:dyDescent="0.25">
      <c r="A1113"/>
      <c r="B1113"/>
      <c r="C1113"/>
      <c r="D1113"/>
      <c r="E1113"/>
    </row>
    <row r="1114" spans="1:5" x14ac:dyDescent="0.25">
      <c r="A1114"/>
      <c r="B1114"/>
      <c r="C1114"/>
      <c r="D1114"/>
      <c r="E1114"/>
    </row>
    <row r="1115" spans="1:5" x14ac:dyDescent="0.25">
      <c r="A1115"/>
      <c r="B1115"/>
      <c r="C1115"/>
      <c r="D1115"/>
      <c r="E1115"/>
    </row>
    <row r="1116" spans="1:5" x14ac:dyDescent="0.25">
      <c r="A1116"/>
      <c r="B1116"/>
      <c r="C1116"/>
      <c r="D1116"/>
      <c r="E1116"/>
    </row>
    <row r="1117" spans="1:5" x14ac:dyDescent="0.25">
      <c r="A1117"/>
      <c r="B1117"/>
      <c r="C1117"/>
      <c r="D1117"/>
      <c r="E1117"/>
    </row>
    <row r="1118" spans="1:5" x14ac:dyDescent="0.25">
      <c r="A1118"/>
      <c r="B1118"/>
      <c r="C1118"/>
      <c r="D1118"/>
      <c r="E1118"/>
    </row>
    <row r="1119" spans="1:5" x14ac:dyDescent="0.25">
      <c r="A1119"/>
      <c r="B1119"/>
      <c r="C1119"/>
      <c r="D1119"/>
      <c r="E1119"/>
    </row>
    <row r="1120" spans="1:5" x14ac:dyDescent="0.25">
      <c r="A1120"/>
      <c r="B1120"/>
      <c r="C1120"/>
      <c r="D1120"/>
      <c r="E1120"/>
    </row>
    <row r="1121" spans="1:5" x14ac:dyDescent="0.25">
      <c r="A1121"/>
      <c r="B1121"/>
      <c r="C1121"/>
      <c r="D1121"/>
      <c r="E1121"/>
    </row>
    <row r="1122" spans="1:5" x14ac:dyDescent="0.25">
      <c r="A1122"/>
      <c r="B1122"/>
      <c r="C1122"/>
      <c r="D1122"/>
      <c r="E1122"/>
    </row>
    <row r="1123" spans="1:5" x14ac:dyDescent="0.25">
      <c r="A1123"/>
      <c r="B1123"/>
      <c r="C1123"/>
      <c r="D1123"/>
      <c r="E1123"/>
    </row>
    <row r="1124" spans="1:5" x14ac:dyDescent="0.25">
      <c r="A1124"/>
      <c r="B1124"/>
      <c r="C1124"/>
      <c r="D1124"/>
      <c r="E1124"/>
    </row>
    <row r="1125" spans="1:5" x14ac:dyDescent="0.25">
      <c r="A1125"/>
      <c r="B1125"/>
      <c r="C1125"/>
      <c r="D1125"/>
      <c r="E1125"/>
    </row>
    <row r="1126" spans="1:5" x14ac:dyDescent="0.25">
      <c r="A1126"/>
      <c r="B1126"/>
      <c r="C1126"/>
      <c r="D1126"/>
      <c r="E1126"/>
    </row>
    <row r="1127" spans="1:5" x14ac:dyDescent="0.25">
      <c r="A1127"/>
      <c r="B1127"/>
      <c r="C1127"/>
      <c r="D1127"/>
      <c r="E1127"/>
    </row>
    <row r="1128" spans="1:5" x14ac:dyDescent="0.25">
      <c r="A1128"/>
      <c r="B1128"/>
      <c r="C1128"/>
      <c r="D1128"/>
      <c r="E1128"/>
    </row>
    <row r="1129" spans="1:5" x14ac:dyDescent="0.25">
      <c r="A1129"/>
      <c r="B1129"/>
      <c r="C1129"/>
      <c r="D1129"/>
      <c r="E1129"/>
    </row>
    <row r="1130" spans="1:5" x14ac:dyDescent="0.25">
      <c r="A1130"/>
      <c r="B1130"/>
      <c r="C1130"/>
      <c r="D1130"/>
      <c r="E1130"/>
    </row>
    <row r="1131" spans="1:5" x14ac:dyDescent="0.25">
      <c r="A1131"/>
      <c r="B1131"/>
      <c r="C1131"/>
      <c r="D1131"/>
      <c r="E1131"/>
    </row>
    <row r="1132" spans="1:5" x14ac:dyDescent="0.25">
      <c r="A1132"/>
      <c r="B1132"/>
      <c r="C1132"/>
      <c r="D1132"/>
      <c r="E1132"/>
    </row>
    <row r="1133" spans="1:5" x14ac:dyDescent="0.25">
      <c r="A1133"/>
      <c r="B1133"/>
      <c r="C1133"/>
      <c r="D1133"/>
      <c r="E1133"/>
    </row>
    <row r="1134" spans="1:5" x14ac:dyDescent="0.25">
      <c r="A1134"/>
      <c r="B1134"/>
      <c r="C1134"/>
      <c r="D1134"/>
      <c r="E1134"/>
    </row>
    <row r="1135" spans="1:5" x14ac:dyDescent="0.25">
      <c r="A1135"/>
      <c r="B1135"/>
      <c r="C1135"/>
      <c r="D1135"/>
      <c r="E1135"/>
    </row>
    <row r="1136" spans="1:5" x14ac:dyDescent="0.25">
      <c r="A1136"/>
      <c r="B1136"/>
      <c r="C1136"/>
      <c r="D1136"/>
      <c r="E1136"/>
    </row>
    <row r="1137" spans="1:5" x14ac:dyDescent="0.25">
      <c r="A1137"/>
      <c r="B1137"/>
      <c r="C1137"/>
      <c r="D1137"/>
      <c r="E1137"/>
    </row>
    <row r="1138" spans="1:5" x14ac:dyDescent="0.25">
      <c r="A1138"/>
      <c r="B1138"/>
      <c r="C1138"/>
      <c r="D1138"/>
      <c r="E1138"/>
    </row>
    <row r="1139" spans="1:5" x14ac:dyDescent="0.25">
      <c r="A1139"/>
      <c r="B1139"/>
      <c r="C1139"/>
      <c r="D1139"/>
      <c r="E1139"/>
    </row>
    <row r="1140" spans="1:5" x14ac:dyDescent="0.25">
      <c r="A1140"/>
      <c r="B1140"/>
      <c r="C1140"/>
      <c r="D1140"/>
      <c r="E1140"/>
    </row>
    <row r="1141" spans="1:5" x14ac:dyDescent="0.25">
      <c r="A1141"/>
      <c r="B1141"/>
      <c r="C1141"/>
      <c r="D1141"/>
      <c r="E1141"/>
    </row>
    <row r="1142" spans="1:5" x14ac:dyDescent="0.25">
      <c r="A1142"/>
      <c r="B1142"/>
      <c r="C1142"/>
      <c r="D1142"/>
      <c r="E1142"/>
    </row>
    <row r="1143" spans="1:5" x14ac:dyDescent="0.25">
      <c r="A1143"/>
      <c r="B1143"/>
      <c r="C1143"/>
      <c r="D1143"/>
      <c r="E1143"/>
    </row>
    <row r="1144" spans="1:5" x14ac:dyDescent="0.25">
      <c r="A1144"/>
      <c r="B1144"/>
      <c r="C1144"/>
      <c r="D1144"/>
      <c r="E1144"/>
    </row>
    <row r="1145" spans="1:5" x14ac:dyDescent="0.25">
      <c r="A1145"/>
      <c r="B1145"/>
      <c r="C1145"/>
      <c r="D1145"/>
      <c r="E1145"/>
    </row>
    <row r="1146" spans="1:5" x14ac:dyDescent="0.25">
      <c r="A1146"/>
      <c r="B1146"/>
      <c r="C1146"/>
      <c r="D1146"/>
      <c r="E1146"/>
    </row>
    <row r="1147" spans="1:5" x14ac:dyDescent="0.25">
      <c r="A1147"/>
      <c r="B1147"/>
      <c r="C1147"/>
      <c r="D1147"/>
      <c r="E1147"/>
    </row>
    <row r="1148" spans="1:5" x14ac:dyDescent="0.25">
      <c r="A1148"/>
      <c r="B1148"/>
      <c r="C1148"/>
      <c r="D1148"/>
      <c r="E1148"/>
    </row>
    <row r="1149" spans="1:5" x14ac:dyDescent="0.25">
      <c r="A1149"/>
      <c r="B1149"/>
      <c r="C1149"/>
      <c r="D1149"/>
      <c r="E1149"/>
    </row>
    <row r="1150" spans="1:5" x14ac:dyDescent="0.25">
      <c r="A1150"/>
      <c r="B1150"/>
      <c r="C1150"/>
      <c r="D1150"/>
      <c r="E1150"/>
    </row>
    <row r="1151" spans="1:5" x14ac:dyDescent="0.25">
      <c r="A1151"/>
      <c r="B1151"/>
      <c r="C1151"/>
      <c r="D1151"/>
      <c r="E1151"/>
    </row>
    <row r="1152" spans="1:5" x14ac:dyDescent="0.25">
      <c r="A1152"/>
      <c r="B1152"/>
      <c r="C1152"/>
      <c r="D1152"/>
      <c r="E1152"/>
    </row>
    <row r="1153" spans="1:5" x14ac:dyDescent="0.25">
      <c r="A1153"/>
      <c r="B1153"/>
      <c r="C1153"/>
      <c r="D1153"/>
      <c r="E1153"/>
    </row>
    <row r="1154" spans="1:5" x14ac:dyDescent="0.25">
      <c r="A1154"/>
      <c r="B1154"/>
      <c r="C1154"/>
      <c r="D1154"/>
      <c r="E1154"/>
    </row>
    <row r="1155" spans="1:5" x14ac:dyDescent="0.25">
      <c r="A1155"/>
      <c r="B1155"/>
      <c r="C1155"/>
      <c r="D1155"/>
      <c r="E1155"/>
    </row>
    <row r="1156" spans="1:5" x14ac:dyDescent="0.25">
      <c r="A1156"/>
      <c r="B1156"/>
      <c r="C1156"/>
      <c r="D1156"/>
      <c r="E1156"/>
    </row>
    <row r="1157" spans="1:5" x14ac:dyDescent="0.25">
      <c r="A1157"/>
      <c r="B1157"/>
      <c r="C1157"/>
      <c r="D1157"/>
      <c r="E1157"/>
    </row>
    <row r="1158" spans="1:5" x14ac:dyDescent="0.25">
      <c r="A1158"/>
      <c r="B1158"/>
      <c r="C1158"/>
      <c r="D1158"/>
      <c r="E1158"/>
    </row>
    <row r="1159" spans="1:5" x14ac:dyDescent="0.25">
      <c r="A1159"/>
      <c r="B1159"/>
      <c r="C1159"/>
      <c r="D1159"/>
      <c r="E1159"/>
    </row>
    <row r="1160" spans="1:5" x14ac:dyDescent="0.25">
      <c r="A1160"/>
      <c r="B1160"/>
      <c r="C1160"/>
      <c r="D1160"/>
      <c r="E1160"/>
    </row>
    <row r="1161" spans="1:5" x14ac:dyDescent="0.25">
      <c r="A1161"/>
      <c r="B1161"/>
      <c r="C1161"/>
      <c r="D1161"/>
      <c r="E1161"/>
    </row>
    <row r="1162" spans="1:5" x14ac:dyDescent="0.25">
      <c r="A1162"/>
      <c r="B1162"/>
      <c r="C1162"/>
      <c r="D1162"/>
      <c r="E1162"/>
    </row>
    <row r="1163" spans="1:5" x14ac:dyDescent="0.25">
      <c r="A1163"/>
      <c r="B1163"/>
      <c r="C1163"/>
      <c r="D1163"/>
      <c r="E1163"/>
    </row>
    <row r="1164" spans="1:5" x14ac:dyDescent="0.25">
      <c r="A1164"/>
      <c r="B1164"/>
      <c r="C1164"/>
      <c r="D1164"/>
      <c r="E1164"/>
    </row>
    <row r="1165" spans="1:5" x14ac:dyDescent="0.25">
      <c r="A1165"/>
      <c r="B1165"/>
      <c r="C1165"/>
      <c r="D1165"/>
      <c r="E1165"/>
    </row>
    <row r="1166" spans="1:5" x14ac:dyDescent="0.25">
      <c r="A1166"/>
      <c r="B1166"/>
      <c r="C1166"/>
      <c r="D1166"/>
      <c r="E1166"/>
    </row>
    <row r="1167" spans="1:5" x14ac:dyDescent="0.25">
      <c r="A1167"/>
      <c r="B1167"/>
      <c r="C1167"/>
      <c r="D1167"/>
      <c r="E1167"/>
    </row>
    <row r="1168" spans="1:5" x14ac:dyDescent="0.25">
      <c r="A1168"/>
      <c r="B1168"/>
      <c r="C1168"/>
      <c r="D1168"/>
      <c r="E1168"/>
    </row>
    <row r="1169" spans="1:5" x14ac:dyDescent="0.25">
      <c r="A1169"/>
      <c r="B1169"/>
      <c r="C1169"/>
      <c r="D1169"/>
      <c r="E1169"/>
    </row>
    <row r="1170" spans="1:5" x14ac:dyDescent="0.25">
      <c r="A1170"/>
      <c r="B1170"/>
      <c r="C1170"/>
      <c r="D1170"/>
      <c r="E1170"/>
    </row>
    <row r="1171" spans="1:5" x14ac:dyDescent="0.25">
      <c r="A1171"/>
      <c r="B1171"/>
      <c r="C1171"/>
      <c r="D1171"/>
      <c r="E1171"/>
    </row>
    <row r="1172" spans="1:5" x14ac:dyDescent="0.25">
      <c r="A1172"/>
      <c r="B1172"/>
      <c r="C1172"/>
      <c r="D1172"/>
      <c r="E1172"/>
    </row>
    <row r="1173" spans="1:5" x14ac:dyDescent="0.25">
      <c r="A1173"/>
      <c r="B1173"/>
      <c r="C1173"/>
      <c r="D1173"/>
      <c r="E1173"/>
    </row>
    <row r="1174" spans="1:5" x14ac:dyDescent="0.25">
      <c r="A1174"/>
      <c r="B1174"/>
      <c r="C1174"/>
      <c r="D1174"/>
      <c r="E1174"/>
    </row>
    <row r="1175" spans="1:5" x14ac:dyDescent="0.25">
      <c r="A1175"/>
      <c r="B1175"/>
      <c r="C1175"/>
      <c r="D1175"/>
      <c r="E1175"/>
    </row>
    <row r="1176" spans="1:5" x14ac:dyDescent="0.25">
      <c r="A1176"/>
      <c r="B1176"/>
      <c r="C1176"/>
      <c r="D1176"/>
      <c r="E1176"/>
    </row>
    <row r="1177" spans="1:5" x14ac:dyDescent="0.25">
      <c r="A1177"/>
      <c r="B1177"/>
      <c r="C1177"/>
      <c r="D1177"/>
      <c r="E1177"/>
    </row>
    <row r="1178" spans="1:5" x14ac:dyDescent="0.25">
      <c r="A1178"/>
      <c r="B1178"/>
      <c r="C1178"/>
      <c r="D1178"/>
      <c r="E1178"/>
    </row>
    <row r="1179" spans="1:5" x14ac:dyDescent="0.25">
      <c r="A1179"/>
      <c r="B1179"/>
      <c r="C1179"/>
      <c r="D1179"/>
      <c r="E1179"/>
    </row>
    <row r="1180" spans="1:5" x14ac:dyDescent="0.25">
      <c r="A1180"/>
      <c r="B1180"/>
      <c r="C1180"/>
      <c r="D1180"/>
      <c r="E1180"/>
    </row>
    <row r="1181" spans="1:5" x14ac:dyDescent="0.25">
      <c r="A1181"/>
      <c r="B1181"/>
      <c r="C1181"/>
      <c r="D1181"/>
      <c r="E1181"/>
    </row>
    <row r="1182" spans="1:5" x14ac:dyDescent="0.25">
      <c r="A1182"/>
      <c r="B1182"/>
      <c r="C1182"/>
      <c r="D1182"/>
      <c r="E1182"/>
    </row>
    <row r="1183" spans="1:5" x14ac:dyDescent="0.25">
      <c r="A1183"/>
      <c r="B1183"/>
      <c r="C1183"/>
      <c r="D1183"/>
      <c r="E1183"/>
    </row>
    <row r="1184" spans="1:5" x14ac:dyDescent="0.25">
      <c r="A1184"/>
      <c r="B1184"/>
      <c r="C1184"/>
      <c r="D1184"/>
      <c r="E1184"/>
    </row>
    <row r="1185" spans="1:5" x14ac:dyDescent="0.25">
      <c r="A1185"/>
      <c r="B1185"/>
      <c r="C1185"/>
      <c r="D1185"/>
      <c r="E1185"/>
    </row>
    <row r="1186" spans="1:5" x14ac:dyDescent="0.25">
      <c r="A1186"/>
      <c r="B1186"/>
      <c r="C1186"/>
      <c r="D1186"/>
      <c r="E1186"/>
    </row>
    <row r="1187" spans="1:5" x14ac:dyDescent="0.25">
      <c r="A1187"/>
      <c r="B1187"/>
      <c r="C1187"/>
      <c r="D1187"/>
      <c r="E1187"/>
    </row>
    <row r="1188" spans="1:5" x14ac:dyDescent="0.25">
      <c r="A1188"/>
      <c r="B1188"/>
      <c r="C1188"/>
      <c r="D1188"/>
      <c r="E1188"/>
    </row>
    <row r="1189" spans="1:5" x14ac:dyDescent="0.25">
      <c r="A1189"/>
      <c r="B1189"/>
      <c r="C1189"/>
      <c r="D1189"/>
      <c r="E1189"/>
    </row>
    <row r="1190" spans="1:5" x14ac:dyDescent="0.25">
      <c r="A1190"/>
      <c r="B1190"/>
      <c r="C1190"/>
      <c r="D1190"/>
      <c r="E1190"/>
    </row>
    <row r="1191" spans="1:5" x14ac:dyDescent="0.25">
      <c r="A1191"/>
      <c r="B1191"/>
      <c r="C1191"/>
      <c r="D1191"/>
      <c r="E1191"/>
    </row>
    <row r="1192" spans="1:5" x14ac:dyDescent="0.25">
      <c r="A1192"/>
      <c r="B1192"/>
      <c r="C1192"/>
      <c r="D1192"/>
      <c r="E1192"/>
    </row>
    <row r="1193" spans="1:5" x14ac:dyDescent="0.25">
      <c r="A1193"/>
      <c r="B1193"/>
      <c r="C1193"/>
      <c r="D1193"/>
      <c r="E1193"/>
    </row>
    <row r="1194" spans="1:5" x14ac:dyDescent="0.25">
      <c r="A1194"/>
      <c r="B1194"/>
      <c r="C1194"/>
      <c r="D1194"/>
      <c r="E1194"/>
    </row>
    <row r="1195" spans="1:5" x14ac:dyDescent="0.25">
      <c r="A1195"/>
      <c r="B1195"/>
      <c r="C1195"/>
      <c r="D1195"/>
      <c r="E1195"/>
    </row>
    <row r="1196" spans="1:5" x14ac:dyDescent="0.25">
      <c r="A1196"/>
      <c r="B1196"/>
      <c r="C1196"/>
      <c r="D1196"/>
      <c r="E1196"/>
    </row>
    <row r="1197" spans="1:5" x14ac:dyDescent="0.25">
      <c r="A1197"/>
      <c r="B1197"/>
      <c r="C1197"/>
      <c r="D1197"/>
      <c r="E1197"/>
    </row>
    <row r="1198" spans="1:5" x14ac:dyDescent="0.25">
      <c r="A1198"/>
      <c r="B1198"/>
      <c r="C1198"/>
      <c r="D1198"/>
      <c r="E1198"/>
    </row>
    <row r="1199" spans="1:5" x14ac:dyDescent="0.25">
      <c r="A1199"/>
      <c r="B1199"/>
      <c r="C1199"/>
      <c r="D1199"/>
      <c r="E1199"/>
    </row>
    <row r="1200" spans="1:5" x14ac:dyDescent="0.25">
      <c r="A1200"/>
      <c r="B1200"/>
      <c r="C1200"/>
      <c r="D1200"/>
      <c r="E1200"/>
    </row>
    <row r="1201" spans="1:5" x14ac:dyDescent="0.25">
      <c r="A1201"/>
      <c r="B1201"/>
      <c r="C1201"/>
      <c r="D1201"/>
      <c r="E1201"/>
    </row>
    <row r="1202" spans="1:5" x14ac:dyDescent="0.25">
      <c r="A1202"/>
      <c r="B1202"/>
      <c r="C1202"/>
      <c r="D1202"/>
      <c r="E1202"/>
    </row>
    <row r="1203" spans="1:5" x14ac:dyDescent="0.25">
      <c r="A1203"/>
      <c r="B1203"/>
      <c r="C1203"/>
      <c r="D1203"/>
      <c r="E1203"/>
    </row>
    <row r="1204" spans="1:5" x14ac:dyDescent="0.25">
      <c r="A1204"/>
      <c r="B1204"/>
      <c r="C1204"/>
      <c r="D1204"/>
      <c r="E1204"/>
    </row>
    <row r="1205" spans="1:5" x14ac:dyDescent="0.25">
      <c r="A1205"/>
      <c r="B1205"/>
      <c r="C1205"/>
      <c r="D1205"/>
      <c r="E1205"/>
    </row>
    <row r="1206" spans="1:5" x14ac:dyDescent="0.25">
      <c r="A1206"/>
      <c r="B1206"/>
      <c r="C1206"/>
      <c r="D1206"/>
      <c r="E1206"/>
    </row>
    <row r="1207" spans="1:5" x14ac:dyDescent="0.25">
      <c r="A1207"/>
      <c r="B1207"/>
      <c r="C1207"/>
      <c r="D1207"/>
      <c r="E1207"/>
    </row>
    <row r="1208" spans="1:5" x14ac:dyDescent="0.25">
      <c r="A1208"/>
      <c r="B1208"/>
      <c r="C1208"/>
      <c r="D1208"/>
      <c r="E1208"/>
    </row>
    <row r="1209" spans="1:5" x14ac:dyDescent="0.25">
      <c r="A1209"/>
      <c r="B1209"/>
      <c r="C1209"/>
      <c r="D1209"/>
      <c r="E1209"/>
    </row>
    <row r="1210" spans="1:5" x14ac:dyDescent="0.25">
      <c r="A1210"/>
      <c r="B1210"/>
      <c r="C1210"/>
      <c r="D1210"/>
      <c r="E1210"/>
    </row>
    <row r="1211" spans="1:5" x14ac:dyDescent="0.25">
      <c r="A1211"/>
      <c r="B1211"/>
      <c r="C1211"/>
      <c r="D1211"/>
      <c r="E1211"/>
    </row>
    <row r="1212" spans="1:5" x14ac:dyDescent="0.25">
      <c r="A1212"/>
      <c r="B1212"/>
      <c r="C1212"/>
      <c r="D1212"/>
      <c r="E1212"/>
    </row>
    <row r="1213" spans="1:5" x14ac:dyDescent="0.25">
      <c r="A1213"/>
      <c r="B1213"/>
      <c r="C1213"/>
      <c r="D1213"/>
      <c r="E1213"/>
    </row>
    <row r="1214" spans="1:5" x14ac:dyDescent="0.25">
      <c r="A1214"/>
      <c r="B1214"/>
      <c r="C1214"/>
      <c r="D1214"/>
      <c r="E1214"/>
    </row>
    <row r="1215" spans="1:5" x14ac:dyDescent="0.25">
      <c r="A1215"/>
      <c r="B1215"/>
      <c r="C1215"/>
      <c r="D1215"/>
      <c r="E1215"/>
    </row>
    <row r="1216" spans="1:5" x14ac:dyDescent="0.25">
      <c r="A1216"/>
      <c r="B1216"/>
      <c r="C1216"/>
      <c r="D1216"/>
      <c r="E1216"/>
    </row>
    <row r="1217" spans="1:5" x14ac:dyDescent="0.25">
      <c r="A1217"/>
      <c r="B1217"/>
      <c r="C1217"/>
      <c r="D1217"/>
      <c r="E1217"/>
    </row>
    <row r="1218" spans="1:5" x14ac:dyDescent="0.25">
      <c r="A1218"/>
      <c r="B1218"/>
      <c r="C1218"/>
      <c r="D1218"/>
      <c r="E1218"/>
    </row>
    <row r="1219" spans="1:5" x14ac:dyDescent="0.25">
      <c r="A1219"/>
      <c r="B1219"/>
      <c r="C1219"/>
      <c r="D1219"/>
      <c r="E1219"/>
    </row>
    <row r="1220" spans="1:5" x14ac:dyDescent="0.25">
      <c r="A1220"/>
      <c r="B1220"/>
      <c r="C1220"/>
      <c r="D1220"/>
      <c r="E1220"/>
    </row>
    <row r="1221" spans="1:5" x14ac:dyDescent="0.25">
      <c r="A1221"/>
      <c r="B1221"/>
      <c r="C1221"/>
      <c r="D1221"/>
      <c r="E1221"/>
    </row>
    <row r="1222" spans="1:5" x14ac:dyDescent="0.25">
      <c r="A1222"/>
      <c r="B1222"/>
      <c r="C1222"/>
      <c r="D1222"/>
      <c r="E1222"/>
    </row>
    <row r="1223" spans="1:5" x14ac:dyDescent="0.25">
      <c r="A1223"/>
      <c r="B1223"/>
      <c r="C1223"/>
      <c r="D1223"/>
      <c r="E1223"/>
    </row>
    <row r="1224" spans="1:5" x14ac:dyDescent="0.25">
      <c r="A1224"/>
      <c r="B1224"/>
      <c r="C1224"/>
      <c r="D1224"/>
      <c r="E1224"/>
    </row>
    <row r="1225" spans="1:5" x14ac:dyDescent="0.25">
      <c r="A1225"/>
      <c r="B1225"/>
      <c r="C1225"/>
      <c r="D1225"/>
      <c r="E1225"/>
    </row>
    <row r="1226" spans="1:5" x14ac:dyDescent="0.25">
      <c r="A1226"/>
      <c r="B1226"/>
      <c r="C1226"/>
      <c r="D1226"/>
      <c r="E1226"/>
    </row>
    <row r="1227" spans="1:5" x14ac:dyDescent="0.25">
      <c r="A1227"/>
      <c r="B1227"/>
      <c r="C1227"/>
      <c r="D1227"/>
      <c r="E1227"/>
    </row>
    <row r="1228" spans="1:5" x14ac:dyDescent="0.25">
      <c r="A1228"/>
      <c r="B1228"/>
      <c r="C1228"/>
      <c r="D1228"/>
      <c r="E1228"/>
    </row>
    <row r="1229" spans="1:5" x14ac:dyDescent="0.25">
      <c r="A1229"/>
      <c r="B1229"/>
      <c r="C1229"/>
      <c r="D1229"/>
      <c r="E1229"/>
    </row>
    <row r="1230" spans="1:5" x14ac:dyDescent="0.25">
      <c r="A1230"/>
      <c r="B1230"/>
      <c r="C1230"/>
      <c r="D1230"/>
      <c r="E1230"/>
    </row>
    <row r="1231" spans="1:5" x14ac:dyDescent="0.25">
      <c r="A1231"/>
      <c r="B1231"/>
      <c r="C1231"/>
      <c r="D1231"/>
      <c r="E1231"/>
    </row>
    <row r="1232" spans="1:5" x14ac:dyDescent="0.25">
      <c r="A1232"/>
      <c r="B1232"/>
      <c r="C1232"/>
      <c r="D1232"/>
      <c r="E1232"/>
    </row>
    <row r="1233" spans="1:5" x14ac:dyDescent="0.25">
      <c r="A1233"/>
      <c r="B1233"/>
      <c r="C1233"/>
      <c r="D1233"/>
      <c r="E1233"/>
    </row>
    <row r="1234" spans="1:5" x14ac:dyDescent="0.25">
      <c r="A1234"/>
      <c r="B1234"/>
      <c r="C1234"/>
      <c r="D1234"/>
      <c r="E1234"/>
    </row>
    <row r="1235" spans="1:5" x14ac:dyDescent="0.25">
      <c r="A1235"/>
      <c r="B1235"/>
      <c r="C1235"/>
      <c r="D1235"/>
      <c r="E1235"/>
    </row>
    <row r="1236" spans="1:5" x14ac:dyDescent="0.25">
      <c r="A1236"/>
      <c r="B1236"/>
      <c r="C1236"/>
      <c r="D1236"/>
      <c r="E1236"/>
    </row>
    <row r="1237" spans="1:5" x14ac:dyDescent="0.25">
      <c r="A1237"/>
      <c r="B1237"/>
      <c r="C1237"/>
      <c r="D1237"/>
      <c r="E1237"/>
    </row>
    <row r="1238" spans="1:5" x14ac:dyDescent="0.25">
      <c r="A1238"/>
      <c r="B1238"/>
      <c r="C1238"/>
      <c r="D1238"/>
      <c r="E1238"/>
    </row>
    <row r="1239" spans="1:5" x14ac:dyDescent="0.25">
      <c r="A1239"/>
      <c r="B1239"/>
      <c r="C1239"/>
      <c r="D1239"/>
      <c r="E1239"/>
    </row>
    <row r="1240" spans="1:5" x14ac:dyDescent="0.25">
      <c r="A1240"/>
      <c r="B1240"/>
      <c r="C1240"/>
      <c r="D1240"/>
      <c r="E1240"/>
    </row>
    <row r="1241" spans="1:5" x14ac:dyDescent="0.25">
      <c r="A1241"/>
      <c r="B1241"/>
      <c r="C1241"/>
      <c r="D1241"/>
      <c r="E1241"/>
    </row>
    <row r="1242" spans="1:5" x14ac:dyDescent="0.25">
      <c r="A1242"/>
      <c r="B1242"/>
      <c r="C1242"/>
      <c r="D1242"/>
      <c r="E1242"/>
    </row>
    <row r="1243" spans="1:5" x14ac:dyDescent="0.25">
      <c r="A1243"/>
      <c r="B1243"/>
      <c r="C1243"/>
      <c r="D1243"/>
      <c r="E1243"/>
    </row>
    <row r="1244" spans="1:5" x14ac:dyDescent="0.25">
      <c r="A1244"/>
      <c r="B1244"/>
      <c r="C1244"/>
      <c r="D1244"/>
      <c r="E1244"/>
    </row>
    <row r="1245" spans="1:5" x14ac:dyDescent="0.25">
      <c r="A1245"/>
      <c r="B1245"/>
      <c r="C1245"/>
      <c r="D1245"/>
      <c r="E1245"/>
    </row>
    <row r="1246" spans="1:5" x14ac:dyDescent="0.25">
      <c r="A1246"/>
      <c r="B1246"/>
      <c r="C1246"/>
      <c r="D1246"/>
      <c r="E1246"/>
    </row>
    <row r="1247" spans="1:5" x14ac:dyDescent="0.25">
      <c r="A1247"/>
      <c r="B1247"/>
      <c r="C1247"/>
      <c r="D1247"/>
      <c r="E1247"/>
    </row>
    <row r="1248" spans="1:5" x14ac:dyDescent="0.25">
      <c r="A1248"/>
      <c r="B1248"/>
      <c r="C1248"/>
      <c r="D1248"/>
      <c r="E1248"/>
    </row>
    <row r="1249" spans="1:5" x14ac:dyDescent="0.25">
      <c r="A1249"/>
      <c r="B1249"/>
      <c r="C1249"/>
      <c r="D1249"/>
      <c r="E1249"/>
    </row>
    <row r="1250" spans="1:5" x14ac:dyDescent="0.25">
      <c r="A1250"/>
      <c r="B1250"/>
      <c r="C1250"/>
      <c r="D1250"/>
      <c r="E1250"/>
    </row>
    <row r="1251" spans="1:5" x14ac:dyDescent="0.25">
      <c r="A1251"/>
      <c r="B1251"/>
      <c r="C1251"/>
      <c r="D1251"/>
      <c r="E1251"/>
    </row>
    <row r="1252" spans="1:5" x14ac:dyDescent="0.25">
      <c r="A1252"/>
      <c r="B1252"/>
      <c r="C1252"/>
      <c r="D1252"/>
      <c r="E1252"/>
    </row>
    <row r="1253" spans="1:5" x14ac:dyDescent="0.25">
      <c r="A1253"/>
      <c r="B1253"/>
      <c r="C1253"/>
      <c r="D1253"/>
      <c r="E1253"/>
    </row>
    <row r="1254" spans="1:5" x14ac:dyDescent="0.25">
      <c r="A1254"/>
      <c r="B1254"/>
      <c r="C1254"/>
      <c r="D1254"/>
      <c r="E1254"/>
    </row>
    <row r="1255" spans="1:5" x14ac:dyDescent="0.25">
      <c r="A1255"/>
      <c r="B1255"/>
      <c r="C1255"/>
      <c r="D1255"/>
      <c r="E1255"/>
    </row>
    <row r="1256" spans="1:5" x14ac:dyDescent="0.25">
      <c r="A1256"/>
      <c r="B1256"/>
      <c r="C1256"/>
      <c r="D1256"/>
      <c r="E1256"/>
    </row>
    <row r="1257" spans="1:5" x14ac:dyDescent="0.25">
      <c r="A1257"/>
      <c r="B1257"/>
      <c r="C1257"/>
      <c r="D1257"/>
      <c r="E1257"/>
    </row>
    <row r="1258" spans="1:5" x14ac:dyDescent="0.25">
      <c r="A1258"/>
      <c r="B1258"/>
      <c r="C1258"/>
      <c r="D1258"/>
      <c r="E1258"/>
    </row>
    <row r="1259" spans="1:5" x14ac:dyDescent="0.25">
      <c r="A1259"/>
      <c r="B1259"/>
      <c r="C1259"/>
      <c r="D1259"/>
      <c r="E1259"/>
    </row>
    <row r="1260" spans="1:5" x14ac:dyDescent="0.25">
      <c r="A1260"/>
      <c r="B1260"/>
      <c r="C1260"/>
      <c r="D1260"/>
      <c r="E1260"/>
    </row>
    <row r="1261" spans="1:5" x14ac:dyDescent="0.25">
      <c r="A1261"/>
      <c r="B1261"/>
      <c r="C1261"/>
      <c r="D1261"/>
      <c r="E1261"/>
    </row>
    <row r="1262" spans="1:5" x14ac:dyDescent="0.25">
      <c r="A1262"/>
      <c r="B1262"/>
      <c r="C1262"/>
      <c r="D1262"/>
      <c r="E1262"/>
    </row>
    <row r="1263" spans="1:5" x14ac:dyDescent="0.25">
      <c r="A1263"/>
      <c r="B1263"/>
      <c r="C1263"/>
      <c r="D1263"/>
      <c r="E1263"/>
    </row>
    <row r="1264" spans="1:5" x14ac:dyDescent="0.25">
      <c r="A1264"/>
      <c r="B1264"/>
      <c r="C1264"/>
      <c r="D1264"/>
      <c r="E1264"/>
    </row>
    <row r="1265" spans="1:5" x14ac:dyDescent="0.25">
      <c r="A1265"/>
      <c r="B1265"/>
      <c r="C1265"/>
      <c r="D1265"/>
      <c r="E1265"/>
    </row>
    <row r="1266" spans="1:5" x14ac:dyDescent="0.25">
      <c r="A1266"/>
      <c r="B1266"/>
      <c r="C1266"/>
      <c r="D1266"/>
      <c r="E1266"/>
    </row>
    <row r="1267" spans="1:5" x14ac:dyDescent="0.25">
      <c r="A1267"/>
      <c r="B1267"/>
      <c r="C1267"/>
      <c r="D1267"/>
      <c r="E1267"/>
    </row>
    <row r="1268" spans="1:5" x14ac:dyDescent="0.25">
      <c r="A1268"/>
      <c r="B1268"/>
      <c r="C1268"/>
      <c r="D1268"/>
      <c r="E1268"/>
    </row>
    <row r="1269" spans="1:5" x14ac:dyDescent="0.25">
      <c r="A1269"/>
      <c r="B1269"/>
      <c r="C1269"/>
      <c r="D1269"/>
      <c r="E1269"/>
    </row>
    <row r="1270" spans="1:5" x14ac:dyDescent="0.25">
      <c r="A1270"/>
      <c r="B1270"/>
      <c r="C1270"/>
      <c r="D1270"/>
      <c r="E1270"/>
    </row>
    <row r="1271" spans="1:5" x14ac:dyDescent="0.25">
      <c r="A1271"/>
      <c r="B1271"/>
      <c r="C1271"/>
      <c r="D1271"/>
      <c r="E1271"/>
    </row>
    <row r="1272" spans="1:5" x14ac:dyDescent="0.25">
      <c r="A1272"/>
      <c r="B1272"/>
      <c r="C1272"/>
      <c r="D1272"/>
      <c r="E1272"/>
    </row>
    <row r="1273" spans="1:5" x14ac:dyDescent="0.25">
      <c r="A1273"/>
      <c r="B1273"/>
      <c r="C1273"/>
      <c r="D1273"/>
      <c r="E1273"/>
    </row>
    <row r="1274" spans="1:5" x14ac:dyDescent="0.25">
      <c r="A1274"/>
      <c r="B1274"/>
      <c r="C1274"/>
      <c r="D1274"/>
      <c r="E1274"/>
    </row>
    <row r="1275" spans="1:5" x14ac:dyDescent="0.25">
      <c r="A1275"/>
      <c r="B1275"/>
      <c r="C1275"/>
      <c r="D1275"/>
      <c r="E1275"/>
    </row>
    <row r="1276" spans="1:5" x14ac:dyDescent="0.25">
      <c r="A1276"/>
      <c r="B1276"/>
      <c r="C1276"/>
      <c r="D1276"/>
      <c r="E1276"/>
    </row>
    <row r="1277" spans="1:5" x14ac:dyDescent="0.25">
      <c r="A1277"/>
      <c r="B1277"/>
      <c r="C1277"/>
      <c r="D1277"/>
      <c r="E1277"/>
    </row>
    <row r="1278" spans="1:5" x14ac:dyDescent="0.25">
      <c r="A1278"/>
      <c r="B1278"/>
      <c r="C1278"/>
      <c r="D1278"/>
      <c r="E1278"/>
    </row>
    <row r="1279" spans="1:5" x14ac:dyDescent="0.25">
      <c r="A1279"/>
      <c r="B1279"/>
      <c r="C1279"/>
      <c r="D1279"/>
      <c r="E1279"/>
    </row>
    <row r="1280" spans="1:5" x14ac:dyDescent="0.25">
      <c r="A1280"/>
      <c r="B1280"/>
      <c r="C1280"/>
      <c r="D1280"/>
      <c r="E1280"/>
    </row>
    <row r="1281" spans="1:5" x14ac:dyDescent="0.25">
      <c r="A1281"/>
      <c r="B1281"/>
      <c r="C1281"/>
      <c r="D1281"/>
      <c r="E1281"/>
    </row>
    <row r="1282" spans="1:5" x14ac:dyDescent="0.25">
      <c r="A1282"/>
      <c r="B1282"/>
      <c r="C1282"/>
      <c r="D1282"/>
      <c r="E1282"/>
    </row>
    <row r="1283" spans="1:5" x14ac:dyDescent="0.25">
      <c r="A1283"/>
      <c r="B1283"/>
      <c r="C1283"/>
      <c r="D1283"/>
      <c r="E1283"/>
    </row>
    <row r="1284" spans="1:5" x14ac:dyDescent="0.25">
      <c r="A1284"/>
      <c r="B1284"/>
      <c r="C1284"/>
      <c r="D1284"/>
      <c r="E1284"/>
    </row>
    <row r="1285" spans="1:5" x14ac:dyDescent="0.25">
      <c r="A1285"/>
      <c r="B1285"/>
      <c r="C1285"/>
      <c r="D1285"/>
      <c r="E1285"/>
    </row>
    <row r="1286" spans="1:5" x14ac:dyDescent="0.25">
      <c r="A1286"/>
      <c r="B1286"/>
      <c r="C1286"/>
      <c r="D1286"/>
      <c r="E1286"/>
    </row>
    <row r="1287" spans="1:5" x14ac:dyDescent="0.25">
      <c r="A1287"/>
      <c r="B1287"/>
      <c r="C1287"/>
      <c r="D1287"/>
      <c r="E1287"/>
    </row>
    <row r="1288" spans="1:5" x14ac:dyDescent="0.25">
      <c r="A1288"/>
      <c r="B1288"/>
      <c r="C1288"/>
      <c r="D1288"/>
      <c r="E1288"/>
    </row>
    <row r="1289" spans="1:5" x14ac:dyDescent="0.25">
      <c r="A1289"/>
      <c r="B1289"/>
      <c r="C1289"/>
      <c r="D1289"/>
      <c r="E1289"/>
    </row>
    <row r="1290" spans="1:5" x14ac:dyDescent="0.25">
      <c r="A1290"/>
      <c r="B1290"/>
      <c r="C1290"/>
      <c r="D1290"/>
      <c r="E1290"/>
    </row>
    <row r="1291" spans="1:5" x14ac:dyDescent="0.25">
      <c r="A1291"/>
      <c r="B1291"/>
      <c r="C1291"/>
      <c r="D1291"/>
      <c r="E1291"/>
    </row>
    <row r="1292" spans="1:5" x14ac:dyDescent="0.25">
      <c r="A1292"/>
      <c r="B1292"/>
      <c r="C1292"/>
      <c r="D1292"/>
      <c r="E1292"/>
    </row>
    <row r="1293" spans="1:5" x14ac:dyDescent="0.25">
      <c r="A1293"/>
      <c r="B1293"/>
      <c r="C1293"/>
      <c r="D1293"/>
      <c r="E1293"/>
    </row>
    <row r="1294" spans="1:5" x14ac:dyDescent="0.25">
      <c r="A1294"/>
      <c r="B1294"/>
      <c r="C1294"/>
      <c r="D1294"/>
      <c r="E1294"/>
    </row>
    <row r="1295" spans="1:5" x14ac:dyDescent="0.25">
      <c r="A1295"/>
      <c r="B1295"/>
      <c r="C1295"/>
      <c r="D1295"/>
      <c r="E1295"/>
    </row>
    <row r="1296" spans="1:5" x14ac:dyDescent="0.25">
      <c r="A1296"/>
      <c r="B1296"/>
      <c r="C1296"/>
      <c r="D1296"/>
      <c r="E1296"/>
    </row>
    <row r="1297" spans="1:5" x14ac:dyDescent="0.25">
      <c r="A1297"/>
      <c r="B1297"/>
      <c r="C1297"/>
      <c r="D1297"/>
      <c r="E1297"/>
    </row>
    <row r="1298" spans="1:5" x14ac:dyDescent="0.25">
      <c r="A1298"/>
      <c r="B1298"/>
      <c r="C1298"/>
      <c r="D1298"/>
      <c r="E1298"/>
    </row>
    <row r="1299" spans="1:5" x14ac:dyDescent="0.25">
      <c r="A1299"/>
      <c r="B1299"/>
      <c r="C1299"/>
      <c r="D1299"/>
      <c r="E1299"/>
    </row>
    <row r="1300" spans="1:5" x14ac:dyDescent="0.25">
      <c r="A1300"/>
      <c r="B1300"/>
      <c r="C1300"/>
      <c r="D1300"/>
      <c r="E1300"/>
    </row>
    <row r="1301" spans="1:5" x14ac:dyDescent="0.25">
      <c r="A1301"/>
      <c r="B1301"/>
      <c r="C1301"/>
      <c r="D1301"/>
      <c r="E1301"/>
    </row>
    <row r="1302" spans="1:5" x14ac:dyDescent="0.25">
      <c r="A1302"/>
      <c r="B1302"/>
      <c r="C1302"/>
      <c r="D1302"/>
      <c r="E1302"/>
    </row>
    <row r="1303" spans="1:5" x14ac:dyDescent="0.25">
      <c r="A1303"/>
      <c r="B1303"/>
      <c r="C1303"/>
      <c r="D1303"/>
      <c r="E1303"/>
    </row>
    <row r="1304" spans="1:5" x14ac:dyDescent="0.25">
      <c r="A1304"/>
      <c r="B1304"/>
      <c r="C1304"/>
      <c r="D1304"/>
      <c r="E1304"/>
    </row>
    <row r="1305" spans="1:5" x14ac:dyDescent="0.25">
      <c r="A1305"/>
      <c r="B1305"/>
      <c r="C1305"/>
      <c r="D1305"/>
      <c r="E1305"/>
    </row>
    <row r="1306" spans="1:5" x14ac:dyDescent="0.25">
      <c r="A1306"/>
      <c r="B1306"/>
      <c r="C1306"/>
      <c r="D1306"/>
      <c r="E1306"/>
    </row>
    <row r="1307" spans="1:5" x14ac:dyDescent="0.25">
      <c r="A1307"/>
      <c r="B1307"/>
      <c r="C1307"/>
      <c r="D1307"/>
      <c r="E1307"/>
    </row>
    <row r="1308" spans="1:5" x14ac:dyDescent="0.25">
      <c r="A1308"/>
      <c r="B1308"/>
      <c r="C1308"/>
      <c r="D1308"/>
      <c r="E1308"/>
    </row>
    <row r="1309" spans="1:5" x14ac:dyDescent="0.25">
      <c r="A1309"/>
      <c r="B1309"/>
      <c r="C1309"/>
      <c r="D1309"/>
      <c r="E1309"/>
    </row>
    <row r="1310" spans="1:5" x14ac:dyDescent="0.25">
      <c r="A1310"/>
      <c r="B1310"/>
      <c r="C1310"/>
      <c r="D1310"/>
      <c r="E1310"/>
    </row>
    <row r="1311" spans="1:5" x14ac:dyDescent="0.25">
      <c r="A1311"/>
      <c r="B1311"/>
      <c r="C1311"/>
      <c r="D1311"/>
      <c r="E1311"/>
    </row>
    <row r="1312" spans="1:5" x14ac:dyDescent="0.25">
      <c r="A1312"/>
      <c r="B1312"/>
      <c r="C1312"/>
      <c r="D1312"/>
      <c r="E1312"/>
    </row>
    <row r="1313" spans="1:5" x14ac:dyDescent="0.25">
      <c r="A1313"/>
      <c r="B1313"/>
      <c r="C1313"/>
      <c r="D1313"/>
      <c r="E1313"/>
    </row>
    <row r="1314" spans="1:5" x14ac:dyDescent="0.25">
      <c r="A1314"/>
      <c r="B1314"/>
      <c r="C1314"/>
      <c r="D1314"/>
      <c r="E1314"/>
    </row>
    <row r="1315" spans="1:5" x14ac:dyDescent="0.25">
      <c r="A1315"/>
      <c r="B1315"/>
      <c r="C1315"/>
      <c r="D1315"/>
      <c r="E1315"/>
    </row>
    <row r="1316" spans="1:5" x14ac:dyDescent="0.25">
      <c r="A1316"/>
      <c r="B1316"/>
      <c r="C1316"/>
      <c r="D1316"/>
      <c r="E1316"/>
    </row>
    <row r="1317" spans="1:5" x14ac:dyDescent="0.25">
      <c r="A1317"/>
      <c r="B1317"/>
      <c r="C1317"/>
      <c r="D1317"/>
      <c r="E1317"/>
    </row>
    <row r="1318" spans="1:5" x14ac:dyDescent="0.25">
      <c r="A1318"/>
      <c r="B1318"/>
      <c r="C1318"/>
      <c r="D1318"/>
      <c r="E1318"/>
    </row>
    <row r="1319" spans="1:5" x14ac:dyDescent="0.25">
      <c r="A1319"/>
      <c r="B1319"/>
      <c r="C1319"/>
      <c r="D1319"/>
      <c r="E1319"/>
    </row>
    <row r="1320" spans="1:5" x14ac:dyDescent="0.25">
      <c r="A1320"/>
      <c r="B1320"/>
      <c r="C1320"/>
      <c r="D1320"/>
      <c r="E1320"/>
    </row>
    <row r="1321" spans="1:5" x14ac:dyDescent="0.25">
      <c r="A1321"/>
      <c r="B1321"/>
      <c r="C1321"/>
      <c r="D1321"/>
      <c r="E1321"/>
    </row>
    <row r="1322" spans="1:5" x14ac:dyDescent="0.25">
      <c r="A1322"/>
      <c r="B1322"/>
      <c r="C1322"/>
      <c r="D1322"/>
      <c r="E1322"/>
    </row>
    <row r="1323" spans="1:5" x14ac:dyDescent="0.25">
      <c r="A1323"/>
      <c r="B1323"/>
      <c r="C1323"/>
      <c r="D1323"/>
      <c r="E1323"/>
    </row>
    <row r="1324" spans="1:5" x14ac:dyDescent="0.25">
      <c r="A1324"/>
      <c r="B1324"/>
      <c r="C1324"/>
      <c r="D1324"/>
      <c r="E1324"/>
    </row>
    <row r="1325" spans="1:5" x14ac:dyDescent="0.25">
      <c r="A1325"/>
      <c r="B1325"/>
      <c r="C1325"/>
      <c r="D1325"/>
      <c r="E1325"/>
    </row>
    <row r="1326" spans="1:5" x14ac:dyDescent="0.25">
      <c r="A1326"/>
      <c r="B1326"/>
      <c r="C1326"/>
      <c r="D1326"/>
      <c r="E1326"/>
    </row>
    <row r="1327" spans="1:5" x14ac:dyDescent="0.25">
      <c r="A1327"/>
      <c r="B1327"/>
      <c r="C1327"/>
      <c r="D1327"/>
      <c r="E1327"/>
    </row>
    <row r="1328" spans="1:5" x14ac:dyDescent="0.25">
      <c r="A1328"/>
      <c r="B1328"/>
      <c r="C1328"/>
      <c r="D1328"/>
      <c r="E1328"/>
    </row>
    <row r="1329" spans="1:5" x14ac:dyDescent="0.25">
      <c r="A1329"/>
      <c r="B1329"/>
      <c r="C1329"/>
      <c r="D1329"/>
      <c r="E1329"/>
    </row>
    <row r="1330" spans="1:5" x14ac:dyDescent="0.25">
      <c r="A1330"/>
      <c r="B1330"/>
      <c r="C1330"/>
      <c r="D1330"/>
      <c r="E1330"/>
    </row>
    <row r="1331" spans="1:5" x14ac:dyDescent="0.25">
      <c r="A1331"/>
      <c r="B1331"/>
      <c r="C1331"/>
      <c r="D1331"/>
      <c r="E1331"/>
    </row>
    <row r="1332" spans="1:5" x14ac:dyDescent="0.25">
      <c r="A1332"/>
      <c r="B1332"/>
      <c r="C1332"/>
      <c r="D1332"/>
      <c r="E1332"/>
    </row>
    <row r="1333" spans="1:5" x14ac:dyDescent="0.25">
      <c r="A1333"/>
      <c r="B1333"/>
      <c r="C1333"/>
      <c r="D1333"/>
      <c r="E1333"/>
    </row>
    <row r="1334" spans="1:5" x14ac:dyDescent="0.25">
      <c r="A1334"/>
      <c r="B1334"/>
      <c r="C1334"/>
      <c r="D1334"/>
      <c r="E1334"/>
    </row>
    <row r="1335" spans="1:5" x14ac:dyDescent="0.25">
      <c r="A1335"/>
      <c r="B1335"/>
      <c r="C1335"/>
      <c r="D1335"/>
      <c r="E1335"/>
    </row>
    <row r="1336" spans="1:5" x14ac:dyDescent="0.25">
      <c r="A1336"/>
      <c r="B1336"/>
      <c r="C1336"/>
      <c r="D1336"/>
      <c r="E1336"/>
    </row>
    <row r="1337" spans="1:5" x14ac:dyDescent="0.25">
      <c r="A1337"/>
      <c r="B1337"/>
      <c r="C1337"/>
      <c r="D1337"/>
      <c r="E1337"/>
    </row>
    <row r="1338" spans="1:5" x14ac:dyDescent="0.25">
      <c r="A1338"/>
      <c r="B1338"/>
      <c r="C1338"/>
      <c r="D1338"/>
      <c r="E1338"/>
    </row>
    <row r="1339" spans="1:5" x14ac:dyDescent="0.25">
      <c r="A1339"/>
      <c r="B1339"/>
      <c r="C1339"/>
      <c r="D1339"/>
      <c r="E1339"/>
    </row>
    <row r="1340" spans="1:5" x14ac:dyDescent="0.25">
      <c r="A1340"/>
      <c r="B1340"/>
      <c r="C1340"/>
      <c r="D1340"/>
      <c r="E1340"/>
    </row>
    <row r="1341" spans="1:5" x14ac:dyDescent="0.25">
      <c r="A1341"/>
      <c r="B1341"/>
      <c r="C1341"/>
      <c r="D1341"/>
      <c r="E1341"/>
    </row>
    <row r="1342" spans="1:5" x14ac:dyDescent="0.25">
      <c r="A1342"/>
      <c r="B1342"/>
      <c r="C1342"/>
      <c r="D1342"/>
      <c r="E1342"/>
    </row>
    <row r="1343" spans="1:5" x14ac:dyDescent="0.25">
      <c r="A1343"/>
      <c r="B1343"/>
      <c r="C1343"/>
      <c r="D1343"/>
      <c r="E1343"/>
    </row>
    <row r="1344" spans="1:5" x14ac:dyDescent="0.25">
      <c r="A1344"/>
      <c r="B1344"/>
      <c r="C1344"/>
      <c r="D1344"/>
      <c r="E1344"/>
    </row>
    <row r="1345" spans="1:5" x14ac:dyDescent="0.25">
      <c r="A1345"/>
      <c r="B1345"/>
      <c r="C1345"/>
      <c r="D1345"/>
      <c r="E1345"/>
    </row>
    <row r="1346" spans="1:5" x14ac:dyDescent="0.25">
      <c r="A1346"/>
      <c r="B1346"/>
      <c r="C1346"/>
      <c r="D1346"/>
      <c r="E1346"/>
    </row>
    <row r="1347" spans="1:5" x14ac:dyDescent="0.25">
      <c r="A1347"/>
      <c r="B1347"/>
      <c r="C1347"/>
      <c r="D1347"/>
      <c r="E1347"/>
    </row>
    <row r="1348" spans="1:5" x14ac:dyDescent="0.25">
      <c r="A1348"/>
      <c r="B1348"/>
      <c r="C1348"/>
      <c r="D1348"/>
      <c r="E1348"/>
    </row>
    <row r="1349" spans="1:5" x14ac:dyDescent="0.25">
      <c r="A1349"/>
      <c r="B1349"/>
      <c r="C1349"/>
      <c r="D1349"/>
      <c r="E1349"/>
    </row>
    <row r="1350" spans="1:5" x14ac:dyDescent="0.25">
      <c r="A1350"/>
      <c r="B1350"/>
      <c r="C1350"/>
      <c r="D1350"/>
      <c r="E1350"/>
    </row>
    <row r="1351" spans="1:5" x14ac:dyDescent="0.25">
      <c r="A1351"/>
      <c r="B1351"/>
      <c r="C1351"/>
      <c r="D1351"/>
      <c r="E1351"/>
    </row>
    <row r="1352" spans="1:5" x14ac:dyDescent="0.25">
      <c r="A1352"/>
      <c r="B1352"/>
      <c r="C1352"/>
      <c r="D1352"/>
      <c r="E1352"/>
    </row>
    <row r="1353" spans="1:5" x14ac:dyDescent="0.25">
      <c r="A1353"/>
      <c r="B1353"/>
      <c r="C1353"/>
      <c r="D1353"/>
      <c r="E1353"/>
    </row>
    <row r="1354" spans="1:5" x14ac:dyDescent="0.25">
      <c r="A1354"/>
      <c r="B1354"/>
      <c r="C1354"/>
      <c r="D1354"/>
      <c r="E1354"/>
    </row>
    <row r="1355" spans="1:5" x14ac:dyDescent="0.25">
      <c r="A1355"/>
      <c r="B1355"/>
      <c r="C1355"/>
      <c r="D1355"/>
      <c r="E1355"/>
    </row>
    <row r="1356" spans="1:5" x14ac:dyDescent="0.25">
      <c r="A1356"/>
      <c r="B1356"/>
      <c r="C1356"/>
      <c r="D1356"/>
      <c r="E1356"/>
    </row>
    <row r="1357" spans="1:5" x14ac:dyDescent="0.25">
      <c r="A1357"/>
      <c r="B1357"/>
      <c r="C1357"/>
      <c r="D1357"/>
      <c r="E1357"/>
    </row>
    <row r="1358" spans="1:5" x14ac:dyDescent="0.25">
      <c r="A1358"/>
      <c r="B1358"/>
      <c r="C1358"/>
      <c r="D1358"/>
      <c r="E1358"/>
    </row>
    <row r="1359" spans="1:5" x14ac:dyDescent="0.25">
      <c r="A1359"/>
      <c r="B1359"/>
      <c r="C1359"/>
      <c r="D1359"/>
      <c r="E1359"/>
    </row>
    <row r="1360" spans="1:5" x14ac:dyDescent="0.25">
      <c r="A1360"/>
      <c r="B1360"/>
      <c r="C1360"/>
      <c r="D1360"/>
      <c r="E1360"/>
    </row>
    <row r="1361" spans="1:5" x14ac:dyDescent="0.25">
      <c r="A1361"/>
      <c r="B1361"/>
      <c r="C1361"/>
      <c r="D1361"/>
      <c r="E1361"/>
    </row>
    <row r="1362" spans="1:5" x14ac:dyDescent="0.25">
      <c r="A1362"/>
      <c r="B1362"/>
      <c r="C1362"/>
      <c r="D1362"/>
      <c r="E1362"/>
    </row>
    <row r="1363" spans="1:5" x14ac:dyDescent="0.25">
      <c r="A1363"/>
      <c r="B1363"/>
      <c r="C1363"/>
      <c r="D1363"/>
      <c r="E1363"/>
    </row>
    <row r="1364" spans="1:5" x14ac:dyDescent="0.25">
      <c r="A1364"/>
      <c r="B1364"/>
      <c r="C1364"/>
      <c r="D1364"/>
      <c r="E1364"/>
    </row>
    <row r="1365" spans="1:5" x14ac:dyDescent="0.25">
      <c r="A1365"/>
      <c r="B1365"/>
      <c r="C1365"/>
      <c r="D1365"/>
      <c r="E1365"/>
    </row>
    <row r="1366" spans="1:5" x14ac:dyDescent="0.25">
      <c r="A1366"/>
      <c r="B1366"/>
      <c r="C1366"/>
      <c r="D1366"/>
      <c r="E1366"/>
    </row>
    <row r="1367" spans="1:5" x14ac:dyDescent="0.25">
      <c r="A1367"/>
      <c r="B1367"/>
      <c r="C1367"/>
      <c r="D1367"/>
      <c r="E1367"/>
    </row>
    <row r="1368" spans="1:5" x14ac:dyDescent="0.25">
      <c r="A1368"/>
      <c r="B1368"/>
      <c r="C1368"/>
      <c r="D1368"/>
      <c r="E1368"/>
    </row>
    <row r="1369" spans="1:5" x14ac:dyDescent="0.25">
      <c r="A1369"/>
      <c r="B1369"/>
      <c r="C1369"/>
      <c r="D1369"/>
      <c r="E1369"/>
    </row>
    <row r="1370" spans="1:5" x14ac:dyDescent="0.25">
      <c r="A1370"/>
      <c r="B1370"/>
      <c r="C1370"/>
      <c r="D1370"/>
      <c r="E1370"/>
    </row>
    <row r="1371" spans="1:5" x14ac:dyDescent="0.25">
      <c r="A1371"/>
      <c r="B1371"/>
      <c r="C1371"/>
      <c r="D1371"/>
      <c r="E1371"/>
    </row>
    <row r="1372" spans="1:5" x14ac:dyDescent="0.25">
      <c r="A1372"/>
      <c r="B1372"/>
      <c r="C1372"/>
      <c r="D1372"/>
      <c r="E1372"/>
    </row>
    <row r="1373" spans="1:5" x14ac:dyDescent="0.25">
      <c r="A1373"/>
      <c r="B1373"/>
      <c r="C1373"/>
      <c r="D1373"/>
      <c r="E1373"/>
    </row>
    <row r="1374" spans="1:5" x14ac:dyDescent="0.25">
      <c r="A1374"/>
      <c r="B1374"/>
      <c r="C1374"/>
      <c r="D1374"/>
      <c r="E1374"/>
    </row>
    <row r="1375" spans="1:5" x14ac:dyDescent="0.25">
      <c r="A1375"/>
      <c r="B1375"/>
      <c r="C1375"/>
      <c r="D1375"/>
      <c r="E1375"/>
    </row>
    <row r="1376" spans="1:5" x14ac:dyDescent="0.25">
      <c r="A1376"/>
      <c r="B1376"/>
      <c r="C1376"/>
      <c r="D1376"/>
      <c r="E1376"/>
    </row>
    <row r="1377" spans="1:5" x14ac:dyDescent="0.25">
      <c r="A1377"/>
      <c r="B1377"/>
      <c r="C1377"/>
      <c r="D1377"/>
      <c r="E1377"/>
    </row>
    <row r="1378" spans="1:5" x14ac:dyDescent="0.25">
      <c r="A1378"/>
      <c r="B1378"/>
      <c r="C1378"/>
      <c r="D1378"/>
      <c r="E1378"/>
    </row>
    <row r="1379" spans="1:5" x14ac:dyDescent="0.25">
      <c r="A1379"/>
      <c r="B1379"/>
      <c r="C1379"/>
      <c r="D1379"/>
      <c r="E1379"/>
    </row>
    <row r="1380" spans="1:5" x14ac:dyDescent="0.25">
      <c r="A1380"/>
      <c r="B1380"/>
      <c r="C1380"/>
      <c r="D1380"/>
      <c r="E1380"/>
    </row>
    <row r="1381" spans="1:5" x14ac:dyDescent="0.25">
      <c r="A1381"/>
      <c r="B1381"/>
      <c r="C1381"/>
      <c r="D1381"/>
      <c r="E1381"/>
    </row>
    <row r="1382" spans="1:5" x14ac:dyDescent="0.25">
      <c r="A1382"/>
      <c r="B1382"/>
      <c r="C1382"/>
      <c r="D1382"/>
      <c r="E1382"/>
    </row>
    <row r="1383" spans="1:5" x14ac:dyDescent="0.25">
      <c r="A1383"/>
      <c r="B1383"/>
      <c r="C1383"/>
      <c r="D1383"/>
      <c r="E1383"/>
    </row>
    <row r="1384" spans="1:5" x14ac:dyDescent="0.25">
      <c r="A1384"/>
      <c r="B1384"/>
      <c r="C1384"/>
      <c r="D1384"/>
      <c r="E1384"/>
    </row>
    <row r="1385" spans="1:5" x14ac:dyDescent="0.25">
      <c r="A1385"/>
      <c r="B1385"/>
      <c r="C1385"/>
      <c r="D1385"/>
      <c r="E1385"/>
    </row>
    <row r="1386" spans="1:5" x14ac:dyDescent="0.25">
      <c r="A1386"/>
      <c r="B1386"/>
      <c r="C1386"/>
      <c r="D1386"/>
      <c r="E1386"/>
    </row>
    <row r="1387" spans="1:5" x14ac:dyDescent="0.25">
      <c r="A1387"/>
      <c r="B1387"/>
      <c r="C1387"/>
      <c r="D1387"/>
      <c r="E1387"/>
    </row>
    <row r="1388" spans="1:5" x14ac:dyDescent="0.25">
      <c r="A1388"/>
      <c r="B1388"/>
      <c r="C1388"/>
      <c r="D1388"/>
      <c r="E1388"/>
    </row>
    <row r="1389" spans="1:5" x14ac:dyDescent="0.25">
      <c r="A1389"/>
      <c r="B1389"/>
      <c r="C1389"/>
      <c r="D1389"/>
      <c r="E1389"/>
    </row>
    <row r="1390" spans="1:5" x14ac:dyDescent="0.25">
      <c r="A1390"/>
      <c r="B1390"/>
      <c r="C1390"/>
      <c r="D1390"/>
      <c r="E1390"/>
    </row>
    <row r="1391" spans="1:5" x14ac:dyDescent="0.25">
      <c r="A1391"/>
      <c r="B1391"/>
      <c r="C1391"/>
      <c r="D1391"/>
      <c r="E1391"/>
    </row>
    <row r="1392" spans="1:5" x14ac:dyDescent="0.25">
      <c r="A1392"/>
      <c r="B1392"/>
      <c r="C1392"/>
      <c r="D1392"/>
      <c r="E1392"/>
    </row>
    <row r="1393" spans="1:5" x14ac:dyDescent="0.25">
      <c r="A1393"/>
      <c r="B1393"/>
      <c r="C1393"/>
      <c r="D1393"/>
      <c r="E1393"/>
    </row>
    <row r="1394" spans="1:5" x14ac:dyDescent="0.25">
      <c r="A1394"/>
      <c r="B1394"/>
      <c r="C1394"/>
      <c r="D1394"/>
      <c r="E1394"/>
    </row>
    <row r="1395" spans="1:5" x14ac:dyDescent="0.25">
      <c r="A1395"/>
      <c r="B1395"/>
      <c r="C1395"/>
      <c r="D1395"/>
      <c r="E1395"/>
    </row>
    <row r="1396" spans="1:5" x14ac:dyDescent="0.25">
      <c r="A1396"/>
      <c r="B1396"/>
      <c r="C1396"/>
      <c r="D1396"/>
      <c r="E1396"/>
    </row>
    <row r="1397" spans="1:5" x14ac:dyDescent="0.25">
      <c r="A1397"/>
      <c r="B1397"/>
      <c r="C1397"/>
      <c r="D1397"/>
      <c r="E1397"/>
    </row>
    <row r="1398" spans="1:5" x14ac:dyDescent="0.25">
      <c r="A1398"/>
      <c r="B1398"/>
      <c r="C1398"/>
      <c r="D1398"/>
      <c r="E1398"/>
    </row>
    <row r="1399" spans="1:5" x14ac:dyDescent="0.25">
      <c r="A1399"/>
      <c r="B1399"/>
      <c r="C1399"/>
      <c r="D1399"/>
      <c r="E1399"/>
    </row>
    <row r="1400" spans="1:5" x14ac:dyDescent="0.25">
      <c r="A1400"/>
      <c r="B1400"/>
      <c r="C1400"/>
      <c r="D1400"/>
      <c r="E1400"/>
    </row>
    <row r="1401" spans="1:5" x14ac:dyDescent="0.25">
      <c r="A1401"/>
      <c r="B1401"/>
      <c r="C1401"/>
      <c r="D1401"/>
      <c r="E1401"/>
    </row>
    <row r="1402" spans="1:5" x14ac:dyDescent="0.25">
      <c r="A1402"/>
      <c r="B1402"/>
      <c r="C1402"/>
      <c r="D1402"/>
      <c r="E1402"/>
    </row>
    <row r="1403" spans="1:5" x14ac:dyDescent="0.25">
      <c r="A1403"/>
      <c r="B1403"/>
      <c r="C1403"/>
      <c r="D1403"/>
      <c r="E1403"/>
    </row>
    <row r="1404" spans="1:5" x14ac:dyDescent="0.25">
      <c r="A1404"/>
      <c r="B1404"/>
      <c r="C1404"/>
      <c r="D1404"/>
      <c r="E1404"/>
    </row>
    <row r="1405" spans="1:5" x14ac:dyDescent="0.25">
      <c r="A1405"/>
      <c r="B1405"/>
      <c r="C1405"/>
      <c r="D1405"/>
      <c r="E1405"/>
    </row>
    <row r="1406" spans="1:5" x14ac:dyDescent="0.25">
      <c r="A1406"/>
      <c r="B1406"/>
      <c r="C1406"/>
      <c r="D1406"/>
      <c r="E1406"/>
    </row>
    <row r="1407" spans="1:5" x14ac:dyDescent="0.25">
      <c r="A1407"/>
      <c r="B1407"/>
      <c r="C1407"/>
      <c r="D1407"/>
      <c r="E1407"/>
    </row>
    <row r="1408" spans="1:5" x14ac:dyDescent="0.25">
      <c r="A1408"/>
      <c r="B1408"/>
      <c r="C1408"/>
      <c r="D1408"/>
      <c r="E1408"/>
    </row>
    <row r="1409" spans="1:5" x14ac:dyDescent="0.25">
      <c r="A1409"/>
      <c r="B1409"/>
      <c r="C1409"/>
      <c r="D1409"/>
      <c r="E1409"/>
    </row>
    <row r="1410" spans="1:5" x14ac:dyDescent="0.25">
      <c r="A1410"/>
      <c r="B1410"/>
      <c r="C1410"/>
      <c r="D1410"/>
      <c r="E1410"/>
    </row>
    <row r="1411" spans="1:5" x14ac:dyDescent="0.25">
      <c r="A1411"/>
      <c r="B1411"/>
      <c r="C1411"/>
      <c r="D1411"/>
      <c r="E1411"/>
    </row>
    <row r="1412" spans="1:5" x14ac:dyDescent="0.25">
      <c r="A1412"/>
      <c r="B1412"/>
      <c r="C1412"/>
      <c r="D1412"/>
      <c r="E1412"/>
    </row>
    <row r="1413" spans="1:5" x14ac:dyDescent="0.25">
      <c r="A1413"/>
      <c r="B1413"/>
      <c r="C1413"/>
      <c r="D1413"/>
      <c r="E1413"/>
    </row>
    <row r="1414" spans="1:5" x14ac:dyDescent="0.25">
      <c r="A1414"/>
      <c r="B1414"/>
      <c r="C1414"/>
      <c r="D1414"/>
      <c r="E1414"/>
    </row>
    <row r="1415" spans="1:5" x14ac:dyDescent="0.25">
      <c r="A1415"/>
      <c r="B1415"/>
      <c r="C1415"/>
      <c r="D1415"/>
      <c r="E1415"/>
    </row>
    <row r="1416" spans="1:5" x14ac:dyDescent="0.25">
      <c r="A1416"/>
      <c r="B1416"/>
      <c r="C1416"/>
      <c r="D1416"/>
      <c r="E1416"/>
    </row>
    <row r="1417" spans="1:5" x14ac:dyDescent="0.25">
      <c r="A1417"/>
      <c r="B1417"/>
      <c r="C1417"/>
      <c r="D1417"/>
      <c r="E1417"/>
    </row>
    <row r="1418" spans="1:5" x14ac:dyDescent="0.25">
      <c r="A1418"/>
      <c r="B1418"/>
      <c r="C1418"/>
      <c r="D1418"/>
      <c r="E1418"/>
    </row>
    <row r="1419" spans="1:5" x14ac:dyDescent="0.25">
      <c r="A1419"/>
      <c r="B1419"/>
      <c r="C1419"/>
      <c r="D1419"/>
      <c r="E1419"/>
    </row>
    <row r="1420" spans="1:5" x14ac:dyDescent="0.25">
      <c r="A1420"/>
      <c r="B1420"/>
      <c r="C1420"/>
      <c r="D1420"/>
      <c r="E1420"/>
    </row>
    <row r="1421" spans="1:5" x14ac:dyDescent="0.25">
      <c r="A1421"/>
      <c r="B1421"/>
      <c r="C1421"/>
      <c r="D1421"/>
      <c r="E1421"/>
    </row>
    <row r="1422" spans="1:5" x14ac:dyDescent="0.25">
      <c r="A1422"/>
      <c r="B1422"/>
      <c r="C1422"/>
      <c r="D1422"/>
      <c r="E1422"/>
    </row>
    <row r="1423" spans="1:5" x14ac:dyDescent="0.25">
      <c r="A1423"/>
      <c r="B1423"/>
      <c r="C1423"/>
      <c r="D1423"/>
      <c r="E1423"/>
    </row>
    <row r="1424" spans="1:5" x14ac:dyDescent="0.25">
      <c r="A1424"/>
      <c r="B1424"/>
      <c r="C1424"/>
      <c r="D1424"/>
      <c r="E1424"/>
    </row>
    <row r="1425" spans="1:5" x14ac:dyDescent="0.25">
      <c r="A1425"/>
      <c r="B1425"/>
      <c r="C1425"/>
      <c r="D1425"/>
      <c r="E1425"/>
    </row>
    <row r="1426" spans="1:5" x14ac:dyDescent="0.25">
      <c r="A1426"/>
      <c r="B1426"/>
      <c r="C1426"/>
      <c r="D1426"/>
      <c r="E1426"/>
    </row>
    <row r="1427" spans="1:5" x14ac:dyDescent="0.25">
      <c r="A1427"/>
      <c r="B1427"/>
      <c r="C1427"/>
      <c r="D1427"/>
      <c r="E1427"/>
    </row>
    <row r="1428" spans="1:5" x14ac:dyDescent="0.25">
      <c r="A1428"/>
      <c r="B1428"/>
      <c r="C1428"/>
      <c r="D1428"/>
      <c r="E1428"/>
    </row>
    <row r="1429" spans="1:5" x14ac:dyDescent="0.25">
      <c r="A1429"/>
      <c r="B1429"/>
      <c r="C1429"/>
      <c r="D1429"/>
      <c r="E1429"/>
    </row>
    <row r="1430" spans="1:5" x14ac:dyDescent="0.25">
      <c r="A1430"/>
      <c r="B1430"/>
      <c r="C1430"/>
      <c r="D1430"/>
      <c r="E1430"/>
    </row>
    <row r="1431" spans="1:5" x14ac:dyDescent="0.25">
      <c r="A1431"/>
      <c r="B1431"/>
      <c r="C1431"/>
      <c r="D1431"/>
      <c r="E1431"/>
    </row>
    <row r="1432" spans="1:5" x14ac:dyDescent="0.25">
      <c r="A1432"/>
      <c r="B1432"/>
      <c r="C1432"/>
      <c r="D1432"/>
      <c r="E1432"/>
    </row>
    <row r="1433" spans="1:5" x14ac:dyDescent="0.25">
      <c r="A1433"/>
      <c r="B1433"/>
      <c r="C1433"/>
      <c r="D1433"/>
      <c r="E1433"/>
    </row>
    <row r="1434" spans="1:5" x14ac:dyDescent="0.25">
      <c r="A1434"/>
      <c r="B1434"/>
      <c r="C1434"/>
      <c r="D1434"/>
      <c r="E1434"/>
    </row>
    <row r="1435" spans="1:5" x14ac:dyDescent="0.25">
      <c r="A1435"/>
      <c r="B1435"/>
      <c r="C1435"/>
      <c r="D1435"/>
      <c r="E1435"/>
    </row>
    <row r="1436" spans="1:5" x14ac:dyDescent="0.25">
      <c r="A1436"/>
      <c r="B1436"/>
      <c r="C1436"/>
      <c r="D1436"/>
      <c r="E1436"/>
    </row>
    <row r="1437" spans="1:5" x14ac:dyDescent="0.25">
      <c r="A1437"/>
      <c r="B1437"/>
      <c r="C1437"/>
      <c r="D1437"/>
      <c r="E1437"/>
    </row>
    <row r="1438" spans="1:5" x14ac:dyDescent="0.25">
      <c r="A1438"/>
      <c r="B1438"/>
      <c r="C1438"/>
      <c r="D1438"/>
      <c r="E1438"/>
    </row>
    <row r="1439" spans="1:5" x14ac:dyDescent="0.25">
      <c r="A1439"/>
      <c r="B1439"/>
      <c r="C1439"/>
      <c r="D1439"/>
      <c r="E1439"/>
    </row>
    <row r="1440" spans="1:5" x14ac:dyDescent="0.25">
      <c r="A1440"/>
      <c r="B1440"/>
      <c r="C1440"/>
      <c r="D1440"/>
      <c r="E1440"/>
    </row>
    <row r="1441" spans="1:5" x14ac:dyDescent="0.25">
      <c r="A1441"/>
      <c r="B1441"/>
      <c r="C1441"/>
      <c r="D1441"/>
      <c r="E1441"/>
    </row>
    <row r="1442" spans="1:5" x14ac:dyDescent="0.25">
      <c r="A1442"/>
      <c r="B1442"/>
      <c r="C1442"/>
      <c r="D1442"/>
      <c r="E1442"/>
    </row>
    <row r="1443" spans="1:5" x14ac:dyDescent="0.25">
      <c r="A1443"/>
      <c r="B1443"/>
      <c r="C1443"/>
      <c r="D1443"/>
      <c r="E1443"/>
    </row>
    <row r="1444" spans="1:5" x14ac:dyDescent="0.25">
      <c r="A1444"/>
      <c r="B1444"/>
      <c r="C1444"/>
      <c r="D1444"/>
      <c r="E1444"/>
    </row>
    <row r="1445" spans="1:5" x14ac:dyDescent="0.25">
      <c r="A1445"/>
      <c r="B1445"/>
      <c r="C1445"/>
      <c r="D1445"/>
      <c r="E1445"/>
    </row>
    <row r="1446" spans="1:5" x14ac:dyDescent="0.25">
      <c r="A1446"/>
      <c r="B1446"/>
      <c r="C1446"/>
      <c r="D1446"/>
      <c r="E1446"/>
    </row>
    <row r="1447" spans="1:5" x14ac:dyDescent="0.25">
      <c r="A1447"/>
      <c r="B1447"/>
      <c r="C1447"/>
      <c r="D1447"/>
      <c r="E1447"/>
    </row>
    <row r="1448" spans="1:5" x14ac:dyDescent="0.25">
      <c r="A1448"/>
      <c r="B1448"/>
      <c r="C1448"/>
      <c r="D1448"/>
      <c r="E1448"/>
    </row>
    <row r="1449" spans="1:5" x14ac:dyDescent="0.25">
      <c r="A1449"/>
      <c r="B1449"/>
      <c r="C1449"/>
      <c r="D1449"/>
      <c r="E1449"/>
    </row>
    <row r="1450" spans="1:5" x14ac:dyDescent="0.25">
      <c r="A1450"/>
      <c r="B1450"/>
      <c r="C1450"/>
      <c r="D1450"/>
      <c r="E1450"/>
    </row>
    <row r="1451" spans="1:5" x14ac:dyDescent="0.25">
      <c r="A1451"/>
      <c r="B1451"/>
      <c r="C1451"/>
      <c r="D1451"/>
      <c r="E1451"/>
    </row>
    <row r="1452" spans="1:5" x14ac:dyDescent="0.25">
      <c r="A1452"/>
      <c r="B1452"/>
      <c r="C1452"/>
      <c r="D1452"/>
      <c r="E1452"/>
    </row>
    <row r="1453" spans="1:5" x14ac:dyDescent="0.25">
      <c r="A1453"/>
      <c r="B1453"/>
      <c r="C1453"/>
      <c r="D1453"/>
      <c r="E1453"/>
    </row>
    <row r="1454" spans="1:5" x14ac:dyDescent="0.25">
      <c r="A1454"/>
      <c r="B1454"/>
      <c r="C1454"/>
      <c r="D1454"/>
      <c r="E1454"/>
    </row>
    <row r="1455" spans="1:5" x14ac:dyDescent="0.25">
      <c r="A1455"/>
      <c r="B1455"/>
      <c r="C1455"/>
      <c r="D1455"/>
      <c r="E1455"/>
    </row>
    <row r="1456" spans="1:5" x14ac:dyDescent="0.25">
      <c r="A1456"/>
      <c r="B1456"/>
      <c r="C1456"/>
      <c r="D1456"/>
      <c r="E1456"/>
    </row>
    <row r="1457" spans="1:5" x14ac:dyDescent="0.25">
      <c r="A1457"/>
      <c r="B1457"/>
      <c r="C1457"/>
      <c r="D1457"/>
      <c r="E1457"/>
    </row>
    <row r="1458" spans="1:5" x14ac:dyDescent="0.25">
      <c r="A1458"/>
      <c r="B1458"/>
      <c r="C1458"/>
      <c r="D1458"/>
      <c r="E1458"/>
    </row>
    <row r="1459" spans="1:5" x14ac:dyDescent="0.25">
      <c r="A1459"/>
      <c r="B1459"/>
      <c r="C1459"/>
      <c r="D1459"/>
      <c r="E1459"/>
    </row>
    <row r="1460" spans="1:5" x14ac:dyDescent="0.25">
      <c r="A1460"/>
      <c r="B1460"/>
      <c r="C1460"/>
      <c r="D1460"/>
      <c r="E1460"/>
    </row>
    <row r="1461" spans="1:5" x14ac:dyDescent="0.25">
      <c r="A1461"/>
      <c r="B1461"/>
      <c r="C1461"/>
      <c r="D1461"/>
      <c r="E1461"/>
    </row>
    <row r="1462" spans="1:5" x14ac:dyDescent="0.25">
      <c r="A1462"/>
      <c r="B1462"/>
      <c r="C1462"/>
      <c r="D1462"/>
      <c r="E1462"/>
    </row>
    <row r="1463" spans="1:5" x14ac:dyDescent="0.25">
      <c r="A1463"/>
      <c r="B1463"/>
      <c r="C1463"/>
      <c r="D1463"/>
      <c r="E1463"/>
    </row>
    <row r="1464" spans="1:5" x14ac:dyDescent="0.25">
      <c r="A1464"/>
      <c r="B1464"/>
      <c r="C1464"/>
      <c r="D1464"/>
      <c r="E1464"/>
    </row>
    <row r="1465" spans="1:5" x14ac:dyDescent="0.25">
      <c r="A1465"/>
      <c r="B1465"/>
      <c r="C1465"/>
      <c r="D1465"/>
      <c r="E1465"/>
    </row>
    <row r="1466" spans="1:5" x14ac:dyDescent="0.25">
      <c r="A1466"/>
      <c r="B1466"/>
      <c r="C1466"/>
      <c r="D1466"/>
      <c r="E1466"/>
    </row>
    <row r="1467" spans="1:5" x14ac:dyDescent="0.25">
      <c r="A1467"/>
      <c r="B1467"/>
      <c r="C1467"/>
      <c r="D1467"/>
      <c r="E1467"/>
    </row>
    <row r="1468" spans="1:5" x14ac:dyDescent="0.25">
      <c r="A1468"/>
      <c r="B1468"/>
      <c r="C1468"/>
      <c r="D1468"/>
      <c r="E1468"/>
    </row>
    <row r="1469" spans="1:5" x14ac:dyDescent="0.25">
      <c r="A1469"/>
      <c r="B1469"/>
      <c r="C1469"/>
      <c r="D1469"/>
      <c r="E1469"/>
    </row>
    <row r="1470" spans="1:5" x14ac:dyDescent="0.25">
      <c r="A1470"/>
      <c r="B1470"/>
      <c r="C1470"/>
      <c r="D1470"/>
      <c r="E1470"/>
    </row>
    <row r="1471" spans="1:5" x14ac:dyDescent="0.25">
      <c r="A1471"/>
      <c r="B1471"/>
      <c r="C1471"/>
      <c r="D1471"/>
      <c r="E1471"/>
    </row>
    <row r="1472" spans="1:5" x14ac:dyDescent="0.25">
      <c r="A1472"/>
      <c r="B1472"/>
      <c r="C1472"/>
      <c r="D1472"/>
      <c r="E1472"/>
    </row>
    <row r="1473" spans="1:5" x14ac:dyDescent="0.25">
      <c r="A1473"/>
      <c r="B1473"/>
      <c r="C1473"/>
      <c r="D1473"/>
      <c r="E1473"/>
    </row>
    <row r="1474" spans="1:5" x14ac:dyDescent="0.25">
      <c r="A1474"/>
      <c r="B1474"/>
      <c r="C1474"/>
      <c r="D1474"/>
      <c r="E1474"/>
    </row>
    <row r="1475" spans="1:5" x14ac:dyDescent="0.25">
      <c r="A1475"/>
      <c r="B1475"/>
      <c r="C1475"/>
      <c r="D1475"/>
      <c r="E1475"/>
    </row>
    <row r="1476" spans="1:5" x14ac:dyDescent="0.25">
      <c r="A1476"/>
      <c r="B1476"/>
      <c r="C1476"/>
      <c r="D1476"/>
      <c r="E1476"/>
    </row>
    <row r="1477" spans="1:5" x14ac:dyDescent="0.25">
      <c r="A1477"/>
      <c r="B1477"/>
      <c r="C1477"/>
      <c r="D1477"/>
      <c r="E1477"/>
    </row>
    <row r="1478" spans="1:5" x14ac:dyDescent="0.25">
      <c r="A1478"/>
      <c r="B1478"/>
      <c r="C1478"/>
      <c r="D1478"/>
      <c r="E1478"/>
    </row>
    <row r="1479" spans="1:5" x14ac:dyDescent="0.25">
      <c r="A1479"/>
      <c r="B1479"/>
      <c r="C1479"/>
      <c r="D1479"/>
      <c r="E1479"/>
    </row>
    <row r="1480" spans="1:5" x14ac:dyDescent="0.25">
      <c r="A1480"/>
      <c r="B1480"/>
      <c r="C1480"/>
      <c r="D1480"/>
      <c r="E1480"/>
    </row>
    <row r="1481" spans="1:5" x14ac:dyDescent="0.25">
      <c r="A1481"/>
      <c r="B1481"/>
      <c r="C1481"/>
      <c r="D1481"/>
      <c r="E1481"/>
    </row>
    <row r="1482" spans="1:5" x14ac:dyDescent="0.25">
      <c r="A1482"/>
      <c r="B1482"/>
      <c r="C1482"/>
      <c r="D1482"/>
      <c r="E1482"/>
    </row>
    <row r="1483" spans="1:5" x14ac:dyDescent="0.25">
      <c r="A1483"/>
      <c r="B1483"/>
      <c r="C1483"/>
      <c r="D1483"/>
      <c r="E1483"/>
    </row>
    <row r="1484" spans="1:5" x14ac:dyDescent="0.25">
      <c r="A1484"/>
      <c r="B1484"/>
      <c r="C1484"/>
      <c r="D1484"/>
      <c r="E1484"/>
    </row>
    <row r="1485" spans="1:5" x14ac:dyDescent="0.25">
      <c r="A1485"/>
      <c r="B1485"/>
      <c r="C1485"/>
      <c r="D1485"/>
      <c r="E1485"/>
    </row>
    <row r="1486" spans="1:5" x14ac:dyDescent="0.25">
      <c r="A1486"/>
      <c r="B1486"/>
      <c r="C1486"/>
      <c r="D1486"/>
      <c r="E1486"/>
    </row>
    <row r="1487" spans="1:5" x14ac:dyDescent="0.25">
      <c r="A1487"/>
      <c r="B1487"/>
      <c r="C1487"/>
      <c r="D1487"/>
      <c r="E1487"/>
    </row>
    <row r="1488" spans="1:5" x14ac:dyDescent="0.25">
      <c r="A1488"/>
      <c r="B1488"/>
      <c r="C1488"/>
      <c r="D1488"/>
      <c r="E1488"/>
    </row>
    <row r="1489" spans="1:5" x14ac:dyDescent="0.25">
      <c r="A1489"/>
      <c r="B1489"/>
      <c r="C1489"/>
      <c r="D1489"/>
      <c r="E1489"/>
    </row>
    <row r="1490" spans="1:5" x14ac:dyDescent="0.25">
      <c r="A1490"/>
      <c r="B1490"/>
      <c r="C1490"/>
      <c r="D1490"/>
      <c r="E1490"/>
    </row>
    <row r="1491" spans="1:5" x14ac:dyDescent="0.25">
      <c r="A1491"/>
      <c r="B1491"/>
      <c r="C1491"/>
      <c r="D1491"/>
      <c r="E1491"/>
    </row>
    <row r="1492" spans="1:5" x14ac:dyDescent="0.25">
      <c r="A1492"/>
      <c r="B1492"/>
      <c r="C1492"/>
      <c r="D1492"/>
      <c r="E1492"/>
    </row>
    <row r="1493" spans="1:5" x14ac:dyDescent="0.25">
      <c r="A1493"/>
      <c r="B1493"/>
      <c r="C1493"/>
      <c r="D1493"/>
      <c r="E1493"/>
    </row>
    <row r="1494" spans="1:5" x14ac:dyDescent="0.25">
      <c r="A1494"/>
      <c r="B1494"/>
      <c r="C1494"/>
      <c r="D1494"/>
      <c r="E1494"/>
    </row>
    <row r="1495" spans="1:5" x14ac:dyDescent="0.25">
      <c r="A1495"/>
      <c r="B1495"/>
      <c r="C1495"/>
      <c r="D1495"/>
      <c r="E1495"/>
    </row>
    <row r="1496" spans="1:5" x14ac:dyDescent="0.25">
      <c r="A1496"/>
      <c r="B1496"/>
      <c r="C1496"/>
      <c r="D1496"/>
      <c r="E1496"/>
    </row>
    <row r="1497" spans="1:5" x14ac:dyDescent="0.25">
      <c r="A1497"/>
      <c r="B1497"/>
      <c r="C1497"/>
      <c r="D1497"/>
      <c r="E1497"/>
    </row>
    <row r="1498" spans="1:5" x14ac:dyDescent="0.25">
      <c r="A1498"/>
      <c r="B1498"/>
      <c r="C1498"/>
      <c r="D1498"/>
      <c r="E1498"/>
    </row>
    <row r="1499" spans="1:5" x14ac:dyDescent="0.25">
      <c r="A1499"/>
      <c r="B1499"/>
      <c r="C1499"/>
      <c r="D1499"/>
      <c r="E1499"/>
    </row>
    <row r="1500" spans="1:5" x14ac:dyDescent="0.25">
      <c r="A1500"/>
      <c r="B1500"/>
      <c r="C1500"/>
      <c r="D1500"/>
      <c r="E1500"/>
    </row>
    <row r="1501" spans="1:5" x14ac:dyDescent="0.25">
      <c r="A1501"/>
      <c r="B1501"/>
      <c r="C1501"/>
      <c r="D1501"/>
      <c r="E1501"/>
    </row>
    <row r="1502" spans="1:5" x14ac:dyDescent="0.25">
      <c r="A1502"/>
      <c r="B1502"/>
      <c r="C1502"/>
      <c r="D1502"/>
      <c r="E1502"/>
    </row>
    <row r="1503" spans="1:5" x14ac:dyDescent="0.25">
      <c r="A1503"/>
      <c r="B1503"/>
      <c r="C1503"/>
      <c r="D1503"/>
      <c r="E1503"/>
    </row>
    <row r="1504" spans="1:5" x14ac:dyDescent="0.25">
      <c r="A1504"/>
      <c r="B1504"/>
      <c r="C1504"/>
      <c r="D1504"/>
      <c r="E1504"/>
    </row>
    <row r="1505" spans="1:5" x14ac:dyDescent="0.25">
      <c r="A1505"/>
      <c r="B1505"/>
      <c r="C1505"/>
      <c r="D1505"/>
      <c r="E1505"/>
    </row>
    <row r="1506" spans="1:5" x14ac:dyDescent="0.25">
      <c r="A1506"/>
      <c r="B1506"/>
      <c r="C1506"/>
      <c r="D1506"/>
      <c r="E1506"/>
    </row>
    <row r="1507" spans="1:5" x14ac:dyDescent="0.25">
      <c r="A1507"/>
      <c r="B1507"/>
      <c r="C1507"/>
      <c r="D1507"/>
      <c r="E1507"/>
    </row>
    <row r="1508" spans="1:5" x14ac:dyDescent="0.25">
      <c r="A1508"/>
      <c r="B1508"/>
      <c r="C1508"/>
      <c r="D1508"/>
      <c r="E1508"/>
    </row>
    <row r="1509" spans="1:5" x14ac:dyDescent="0.25">
      <c r="A1509"/>
      <c r="B1509"/>
      <c r="C1509"/>
      <c r="D1509"/>
      <c r="E1509"/>
    </row>
    <row r="1510" spans="1:5" x14ac:dyDescent="0.25">
      <c r="A1510"/>
      <c r="B1510"/>
      <c r="C1510"/>
      <c r="D1510"/>
      <c r="E1510"/>
    </row>
    <row r="1511" spans="1:5" x14ac:dyDescent="0.25">
      <c r="A1511"/>
      <c r="B1511"/>
      <c r="C1511"/>
      <c r="D1511"/>
      <c r="E1511"/>
    </row>
    <row r="1512" spans="1:5" x14ac:dyDescent="0.25">
      <c r="A1512"/>
      <c r="B1512"/>
      <c r="C1512"/>
      <c r="D1512"/>
      <c r="E1512"/>
    </row>
    <row r="1513" spans="1:5" x14ac:dyDescent="0.25">
      <c r="A1513"/>
      <c r="B1513"/>
      <c r="C1513"/>
      <c r="D1513"/>
      <c r="E1513"/>
    </row>
    <row r="1514" spans="1:5" x14ac:dyDescent="0.25">
      <c r="A1514"/>
      <c r="B1514"/>
      <c r="C1514"/>
      <c r="D1514"/>
      <c r="E1514"/>
    </row>
    <row r="1515" spans="1:5" x14ac:dyDescent="0.25">
      <c r="A1515"/>
      <c r="B1515"/>
      <c r="C1515"/>
      <c r="D1515"/>
      <c r="E1515"/>
    </row>
    <row r="1516" spans="1:5" x14ac:dyDescent="0.25">
      <c r="A1516"/>
      <c r="B1516"/>
      <c r="C1516"/>
      <c r="D1516"/>
      <c r="E1516"/>
    </row>
    <row r="1517" spans="1:5" x14ac:dyDescent="0.25">
      <c r="A1517"/>
      <c r="B1517"/>
      <c r="C1517"/>
      <c r="D1517"/>
      <c r="E1517"/>
    </row>
    <row r="1518" spans="1:5" x14ac:dyDescent="0.25">
      <c r="A1518"/>
      <c r="B1518"/>
      <c r="C1518"/>
      <c r="D1518"/>
      <c r="E1518"/>
    </row>
    <row r="1519" spans="1:5" x14ac:dyDescent="0.25">
      <c r="A1519"/>
      <c r="B1519"/>
      <c r="C1519"/>
      <c r="D1519"/>
      <c r="E1519"/>
    </row>
    <row r="1520" spans="1:5" x14ac:dyDescent="0.25">
      <c r="A1520"/>
      <c r="B1520"/>
      <c r="C1520"/>
      <c r="D1520"/>
      <c r="E1520"/>
    </row>
    <row r="1521" spans="1:5" x14ac:dyDescent="0.25">
      <c r="A1521"/>
      <c r="B1521"/>
      <c r="C1521"/>
      <c r="D1521"/>
      <c r="E1521"/>
    </row>
    <row r="1522" spans="1:5" x14ac:dyDescent="0.25">
      <c r="A1522"/>
      <c r="B1522"/>
      <c r="C1522"/>
      <c r="D1522"/>
      <c r="E1522"/>
    </row>
    <row r="1523" spans="1:5" x14ac:dyDescent="0.25">
      <c r="A1523"/>
      <c r="B1523"/>
      <c r="C1523"/>
      <c r="D1523"/>
      <c r="E1523"/>
    </row>
    <row r="1524" spans="1:5" x14ac:dyDescent="0.25">
      <c r="A1524"/>
      <c r="B1524"/>
      <c r="C1524"/>
      <c r="D1524"/>
      <c r="E1524"/>
    </row>
    <row r="1525" spans="1:5" x14ac:dyDescent="0.25">
      <c r="A1525"/>
      <c r="B1525"/>
      <c r="C1525"/>
      <c r="D1525"/>
      <c r="E1525"/>
    </row>
    <row r="1526" spans="1:5" x14ac:dyDescent="0.25">
      <c r="A1526"/>
      <c r="B1526"/>
      <c r="C1526"/>
      <c r="D1526"/>
      <c r="E1526"/>
    </row>
    <row r="1527" spans="1:5" x14ac:dyDescent="0.25">
      <c r="A1527"/>
      <c r="B1527"/>
      <c r="C1527"/>
      <c r="D1527"/>
      <c r="E1527"/>
    </row>
    <row r="1528" spans="1:5" x14ac:dyDescent="0.25">
      <c r="A1528"/>
      <c r="B1528"/>
      <c r="C1528"/>
      <c r="D1528"/>
      <c r="E1528"/>
    </row>
    <row r="1529" spans="1:5" x14ac:dyDescent="0.25">
      <c r="A1529"/>
      <c r="B1529"/>
      <c r="C1529"/>
      <c r="D1529"/>
      <c r="E1529"/>
    </row>
    <row r="1530" spans="1:5" x14ac:dyDescent="0.25">
      <c r="A1530"/>
      <c r="B1530"/>
      <c r="C1530"/>
      <c r="D1530"/>
      <c r="E1530"/>
    </row>
    <row r="1531" spans="1:5" x14ac:dyDescent="0.25">
      <c r="A1531"/>
      <c r="B1531"/>
      <c r="C1531"/>
      <c r="D1531"/>
      <c r="E1531"/>
    </row>
    <row r="1532" spans="1:5" x14ac:dyDescent="0.25">
      <c r="A1532"/>
      <c r="B1532"/>
      <c r="C1532"/>
      <c r="D1532"/>
      <c r="E1532"/>
    </row>
    <row r="1533" spans="1:5" x14ac:dyDescent="0.25">
      <c r="A1533"/>
      <c r="B1533"/>
      <c r="C1533"/>
      <c r="D1533"/>
      <c r="E1533"/>
    </row>
    <row r="1534" spans="1:5" x14ac:dyDescent="0.25">
      <c r="A1534"/>
      <c r="B1534"/>
      <c r="C1534"/>
      <c r="D1534"/>
      <c r="E1534"/>
    </row>
    <row r="1535" spans="1:5" x14ac:dyDescent="0.25">
      <c r="A1535"/>
      <c r="B1535"/>
      <c r="C1535"/>
      <c r="D1535"/>
      <c r="E1535"/>
    </row>
    <row r="1536" spans="1:5" x14ac:dyDescent="0.25">
      <c r="A1536"/>
      <c r="B1536"/>
      <c r="C1536"/>
      <c r="D1536"/>
      <c r="E1536"/>
    </row>
    <row r="1537" spans="1:5" x14ac:dyDescent="0.25">
      <c r="A1537"/>
      <c r="B1537"/>
      <c r="C1537"/>
      <c r="D1537"/>
      <c r="E1537"/>
    </row>
    <row r="1538" spans="1:5" x14ac:dyDescent="0.25">
      <c r="A1538"/>
      <c r="B1538"/>
      <c r="C1538"/>
      <c r="D1538"/>
      <c r="E1538"/>
    </row>
    <row r="1539" spans="1:5" x14ac:dyDescent="0.25">
      <c r="A1539"/>
      <c r="B1539"/>
      <c r="C1539"/>
      <c r="D1539"/>
      <c r="E1539"/>
    </row>
    <row r="1540" spans="1:5" x14ac:dyDescent="0.25">
      <c r="A1540"/>
      <c r="B1540"/>
      <c r="C1540"/>
      <c r="D1540"/>
      <c r="E1540"/>
    </row>
    <row r="1541" spans="1:5" x14ac:dyDescent="0.25">
      <c r="A1541"/>
      <c r="B1541"/>
      <c r="C1541"/>
      <c r="D1541"/>
      <c r="E1541"/>
    </row>
    <row r="1542" spans="1:5" x14ac:dyDescent="0.25">
      <c r="A1542"/>
      <c r="B1542"/>
      <c r="C1542"/>
      <c r="D1542"/>
      <c r="E1542"/>
    </row>
    <row r="1543" spans="1:5" x14ac:dyDescent="0.25">
      <c r="A1543"/>
      <c r="B1543"/>
      <c r="C1543"/>
      <c r="D1543"/>
      <c r="E1543"/>
    </row>
    <row r="1544" spans="1:5" x14ac:dyDescent="0.25">
      <c r="A1544"/>
      <c r="B1544"/>
      <c r="C1544"/>
      <c r="D1544"/>
      <c r="E1544"/>
    </row>
    <row r="1545" spans="1:5" x14ac:dyDescent="0.25">
      <c r="A1545"/>
      <c r="B1545"/>
      <c r="C1545"/>
      <c r="D1545"/>
      <c r="E1545"/>
    </row>
    <row r="1546" spans="1:5" x14ac:dyDescent="0.25">
      <c r="A1546"/>
      <c r="B1546"/>
      <c r="C1546"/>
      <c r="D1546"/>
      <c r="E1546"/>
    </row>
    <row r="1547" spans="1:5" x14ac:dyDescent="0.25">
      <c r="A1547"/>
      <c r="B1547"/>
      <c r="C1547"/>
      <c r="D1547"/>
      <c r="E1547"/>
    </row>
    <row r="1548" spans="1:5" x14ac:dyDescent="0.25">
      <c r="A1548"/>
      <c r="B1548"/>
      <c r="C1548"/>
      <c r="D1548"/>
      <c r="E1548"/>
    </row>
    <row r="1549" spans="1:5" x14ac:dyDescent="0.25">
      <c r="A1549"/>
      <c r="B1549"/>
      <c r="C1549"/>
      <c r="D1549"/>
      <c r="E1549"/>
    </row>
    <row r="1550" spans="1:5" x14ac:dyDescent="0.25">
      <c r="A1550"/>
      <c r="B1550"/>
      <c r="C1550"/>
      <c r="D1550"/>
      <c r="E1550"/>
    </row>
    <row r="1551" spans="1:5" x14ac:dyDescent="0.25">
      <c r="A1551"/>
      <c r="B1551"/>
      <c r="C1551"/>
      <c r="D1551"/>
      <c r="E1551"/>
    </row>
    <row r="1552" spans="1:5" x14ac:dyDescent="0.25">
      <c r="A1552"/>
      <c r="B1552"/>
      <c r="C1552"/>
      <c r="D1552"/>
      <c r="E1552"/>
    </row>
    <row r="1553" spans="1:5" x14ac:dyDescent="0.25">
      <c r="A1553"/>
      <c r="B1553"/>
      <c r="C1553"/>
      <c r="D1553"/>
      <c r="E1553"/>
    </row>
    <row r="1554" spans="1:5" x14ac:dyDescent="0.25">
      <c r="A1554"/>
      <c r="B1554"/>
      <c r="C1554"/>
      <c r="D1554"/>
      <c r="E1554"/>
    </row>
    <row r="1555" spans="1:5" x14ac:dyDescent="0.25">
      <c r="A1555"/>
      <c r="B1555"/>
      <c r="C1555"/>
      <c r="D1555"/>
      <c r="E1555"/>
    </row>
    <row r="1556" spans="1:5" x14ac:dyDescent="0.25">
      <c r="A1556"/>
      <c r="B1556"/>
      <c r="C1556"/>
      <c r="D1556"/>
      <c r="E1556"/>
    </row>
    <row r="1557" spans="1:5" x14ac:dyDescent="0.25">
      <c r="A1557"/>
      <c r="B1557"/>
      <c r="C1557"/>
      <c r="D1557"/>
      <c r="E1557"/>
    </row>
    <row r="1558" spans="1:5" x14ac:dyDescent="0.25">
      <c r="A1558"/>
      <c r="B1558"/>
      <c r="C1558"/>
      <c r="D1558"/>
      <c r="E1558"/>
    </row>
    <row r="1559" spans="1:5" x14ac:dyDescent="0.25">
      <c r="A1559"/>
      <c r="B1559"/>
      <c r="C1559"/>
      <c r="D1559"/>
      <c r="E1559"/>
    </row>
    <row r="1560" spans="1:5" x14ac:dyDescent="0.25">
      <c r="A1560"/>
      <c r="B1560"/>
      <c r="C1560"/>
      <c r="D1560"/>
      <c r="E1560"/>
    </row>
    <row r="1561" spans="1:5" x14ac:dyDescent="0.25">
      <c r="A1561"/>
      <c r="B1561"/>
      <c r="C1561"/>
      <c r="D1561"/>
      <c r="E1561"/>
    </row>
    <row r="1562" spans="1:5" x14ac:dyDescent="0.25">
      <c r="A1562"/>
      <c r="B1562"/>
      <c r="C1562"/>
      <c r="D1562"/>
      <c r="E1562"/>
    </row>
    <row r="1563" spans="1:5" x14ac:dyDescent="0.25">
      <c r="A1563"/>
      <c r="B1563"/>
      <c r="C1563"/>
      <c r="D1563"/>
      <c r="E1563"/>
    </row>
    <row r="1564" spans="1:5" x14ac:dyDescent="0.25">
      <c r="A1564"/>
      <c r="B1564"/>
      <c r="C1564"/>
      <c r="D1564"/>
      <c r="E1564"/>
    </row>
    <row r="1565" spans="1:5" x14ac:dyDescent="0.25">
      <c r="A1565"/>
      <c r="B1565"/>
      <c r="C1565"/>
      <c r="D1565"/>
      <c r="E1565"/>
    </row>
    <row r="1566" spans="1:5" x14ac:dyDescent="0.25">
      <c r="A1566"/>
      <c r="B1566"/>
      <c r="C1566"/>
      <c r="D1566"/>
      <c r="E1566"/>
    </row>
    <row r="1567" spans="1:5" x14ac:dyDescent="0.25">
      <c r="A1567"/>
      <c r="B1567"/>
      <c r="C1567"/>
      <c r="D1567"/>
      <c r="E1567"/>
    </row>
    <row r="1568" spans="1:5" x14ac:dyDescent="0.25">
      <c r="A1568"/>
      <c r="B1568"/>
      <c r="C1568"/>
      <c r="D1568"/>
      <c r="E1568"/>
    </row>
    <row r="1569" spans="1:5" x14ac:dyDescent="0.25">
      <c r="A1569"/>
      <c r="B1569"/>
      <c r="C1569"/>
      <c r="D1569"/>
      <c r="E1569"/>
    </row>
    <row r="1570" spans="1:5" x14ac:dyDescent="0.25">
      <c r="A1570"/>
      <c r="B1570"/>
      <c r="C1570"/>
      <c r="D1570"/>
      <c r="E1570"/>
    </row>
    <row r="1571" spans="1:5" x14ac:dyDescent="0.25">
      <c r="A1571"/>
      <c r="B1571"/>
      <c r="C1571"/>
      <c r="D1571"/>
      <c r="E1571"/>
    </row>
    <row r="1572" spans="1:5" x14ac:dyDescent="0.25">
      <c r="A1572"/>
      <c r="B1572"/>
      <c r="C1572"/>
      <c r="D1572"/>
      <c r="E1572"/>
    </row>
    <row r="1573" spans="1:5" x14ac:dyDescent="0.25">
      <c r="A1573"/>
      <c r="B1573"/>
      <c r="C1573"/>
      <c r="D1573"/>
      <c r="E1573"/>
    </row>
    <row r="1574" spans="1:5" x14ac:dyDescent="0.25">
      <c r="A1574"/>
      <c r="B1574"/>
      <c r="C1574"/>
      <c r="D1574"/>
      <c r="E1574"/>
    </row>
    <row r="1575" spans="1:5" x14ac:dyDescent="0.25">
      <c r="A1575"/>
      <c r="B1575"/>
      <c r="C1575"/>
      <c r="D1575"/>
      <c r="E1575"/>
    </row>
    <row r="1576" spans="1:5" x14ac:dyDescent="0.25">
      <c r="A1576"/>
      <c r="B1576"/>
      <c r="C1576"/>
      <c r="D1576"/>
      <c r="E1576"/>
    </row>
    <row r="1577" spans="1:5" x14ac:dyDescent="0.25">
      <c r="A1577"/>
      <c r="B1577"/>
      <c r="C1577"/>
      <c r="D1577"/>
      <c r="E1577"/>
    </row>
    <row r="1578" spans="1:5" x14ac:dyDescent="0.25">
      <c r="A1578"/>
      <c r="B1578"/>
      <c r="C1578"/>
      <c r="D1578"/>
      <c r="E1578"/>
    </row>
    <row r="1579" spans="1:5" x14ac:dyDescent="0.25">
      <c r="A1579"/>
      <c r="B1579"/>
      <c r="C1579"/>
      <c r="D1579"/>
      <c r="E1579"/>
    </row>
    <row r="1580" spans="1:5" x14ac:dyDescent="0.25">
      <c r="A1580"/>
      <c r="B1580"/>
      <c r="C1580"/>
      <c r="D1580"/>
      <c r="E1580"/>
    </row>
    <row r="1581" spans="1:5" x14ac:dyDescent="0.25">
      <c r="A1581"/>
      <c r="B1581"/>
      <c r="C1581"/>
      <c r="D1581"/>
      <c r="E1581"/>
    </row>
    <row r="1582" spans="1:5" x14ac:dyDescent="0.25">
      <c r="A1582"/>
      <c r="B1582"/>
      <c r="C1582"/>
      <c r="D1582"/>
      <c r="E1582"/>
    </row>
    <row r="1583" spans="1:5" x14ac:dyDescent="0.25">
      <c r="A1583"/>
      <c r="B1583"/>
      <c r="C1583"/>
      <c r="D1583"/>
      <c r="E1583"/>
    </row>
    <row r="1584" spans="1:5" x14ac:dyDescent="0.25">
      <c r="A1584"/>
      <c r="B1584"/>
      <c r="C1584"/>
      <c r="D1584"/>
      <c r="E1584"/>
    </row>
    <row r="1585" spans="1:5" x14ac:dyDescent="0.25">
      <c r="A1585"/>
      <c r="B1585"/>
      <c r="C1585"/>
      <c r="D1585"/>
      <c r="E1585"/>
    </row>
    <row r="1586" spans="1:5" x14ac:dyDescent="0.25">
      <c r="A1586"/>
      <c r="B1586"/>
      <c r="C1586"/>
      <c r="D1586"/>
      <c r="E1586"/>
    </row>
    <row r="1587" spans="1:5" x14ac:dyDescent="0.25">
      <c r="A1587"/>
      <c r="B1587"/>
      <c r="C1587"/>
      <c r="D1587"/>
      <c r="E1587"/>
    </row>
    <row r="1588" spans="1:5" x14ac:dyDescent="0.25">
      <c r="A1588"/>
      <c r="B1588"/>
      <c r="C1588"/>
      <c r="D1588"/>
      <c r="E1588"/>
    </row>
    <row r="1589" spans="1:5" x14ac:dyDescent="0.25">
      <c r="A1589"/>
      <c r="B1589"/>
      <c r="C1589"/>
      <c r="D1589"/>
      <c r="E1589"/>
    </row>
    <row r="1590" spans="1:5" x14ac:dyDescent="0.25">
      <c r="A1590"/>
      <c r="B1590"/>
      <c r="C1590"/>
      <c r="D1590"/>
      <c r="E1590"/>
    </row>
    <row r="1591" spans="1:5" x14ac:dyDescent="0.25">
      <c r="A1591"/>
      <c r="B1591"/>
      <c r="C1591"/>
      <c r="D1591"/>
      <c r="E1591"/>
    </row>
    <row r="1592" spans="1:5" x14ac:dyDescent="0.25">
      <c r="A1592"/>
      <c r="B1592"/>
      <c r="C1592"/>
      <c r="D1592"/>
      <c r="E1592"/>
    </row>
    <row r="1593" spans="1:5" x14ac:dyDescent="0.25">
      <c r="A1593"/>
      <c r="B1593"/>
      <c r="C1593"/>
      <c r="D1593"/>
      <c r="E1593"/>
    </row>
    <row r="1594" spans="1:5" x14ac:dyDescent="0.25">
      <c r="A1594"/>
      <c r="B1594"/>
      <c r="C1594"/>
      <c r="D1594"/>
      <c r="E1594"/>
    </row>
    <row r="1595" spans="1:5" x14ac:dyDescent="0.25">
      <c r="A1595"/>
      <c r="B1595"/>
      <c r="C1595"/>
      <c r="D1595"/>
      <c r="E1595"/>
    </row>
    <row r="1596" spans="1:5" x14ac:dyDescent="0.25">
      <c r="A1596"/>
      <c r="B1596"/>
      <c r="C1596"/>
      <c r="D1596"/>
      <c r="E1596"/>
    </row>
    <row r="1597" spans="1:5" x14ac:dyDescent="0.25">
      <c r="A1597"/>
      <c r="B1597"/>
      <c r="C1597"/>
      <c r="D1597"/>
      <c r="E1597"/>
    </row>
    <row r="1598" spans="1:5" x14ac:dyDescent="0.25">
      <c r="A1598"/>
      <c r="B1598"/>
      <c r="C1598"/>
      <c r="D1598"/>
      <c r="E1598"/>
    </row>
    <row r="1599" spans="1:5" x14ac:dyDescent="0.25">
      <c r="A1599"/>
      <c r="B1599"/>
      <c r="C1599"/>
      <c r="D1599"/>
      <c r="E1599"/>
    </row>
    <row r="1600" spans="1:5" x14ac:dyDescent="0.25">
      <c r="A1600"/>
      <c r="B1600"/>
      <c r="C1600"/>
      <c r="D1600"/>
      <c r="E1600"/>
    </row>
    <row r="1601" spans="1:5" x14ac:dyDescent="0.25">
      <c r="A1601"/>
      <c r="B1601"/>
      <c r="C1601"/>
      <c r="D1601"/>
      <c r="E1601"/>
    </row>
    <row r="1602" spans="1:5" x14ac:dyDescent="0.25">
      <c r="A1602"/>
      <c r="B1602"/>
      <c r="C1602"/>
      <c r="D1602"/>
      <c r="E1602"/>
    </row>
    <row r="1603" spans="1:5" x14ac:dyDescent="0.25">
      <c r="A1603"/>
      <c r="B1603"/>
      <c r="C1603"/>
      <c r="D1603"/>
      <c r="E1603"/>
    </row>
    <row r="1604" spans="1:5" x14ac:dyDescent="0.25">
      <c r="A1604"/>
      <c r="B1604"/>
      <c r="C1604"/>
      <c r="D1604"/>
      <c r="E1604"/>
    </row>
    <row r="1605" spans="1:5" x14ac:dyDescent="0.25">
      <c r="A1605"/>
      <c r="B1605"/>
      <c r="C1605"/>
      <c r="D1605"/>
      <c r="E1605"/>
    </row>
    <row r="1606" spans="1:5" x14ac:dyDescent="0.25">
      <c r="A1606"/>
      <c r="B1606"/>
      <c r="C1606"/>
      <c r="D1606"/>
      <c r="E1606"/>
    </row>
    <row r="1607" spans="1:5" x14ac:dyDescent="0.25">
      <c r="A1607"/>
      <c r="B1607"/>
      <c r="C1607"/>
      <c r="D1607"/>
      <c r="E1607"/>
    </row>
    <row r="1608" spans="1:5" x14ac:dyDescent="0.25">
      <c r="A1608"/>
      <c r="B1608"/>
      <c r="C1608"/>
      <c r="D1608"/>
      <c r="E1608"/>
    </row>
    <row r="1609" spans="1:5" x14ac:dyDescent="0.25">
      <c r="A1609"/>
      <c r="B1609"/>
      <c r="C1609"/>
      <c r="D1609"/>
      <c r="E1609"/>
    </row>
    <row r="1610" spans="1:5" x14ac:dyDescent="0.25">
      <c r="A1610"/>
      <c r="B1610"/>
      <c r="C1610"/>
      <c r="D1610"/>
      <c r="E1610"/>
    </row>
    <row r="1611" spans="1:5" x14ac:dyDescent="0.25">
      <c r="A1611"/>
      <c r="B1611"/>
      <c r="C1611"/>
      <c r="D1611"/>
      <c r="E1611"/>
    </row>
    <row r="1612" spans="1:5" x14ac:dyDescent="0.25">
      <c r="A1612"/>
      <c r="B1612"/>
      <c r="C1612"/>
      <c r="D1612"/>
      <c r="E1612"/>
    </row>
    <row r="1613" spans="1:5" x14ac:dyDescent="0.25">
      <c r="A1613"/>
      <c r="B1613"/>
      <c r="C1613"/>
      <c r="D1613"/>
      <c r="E1613"/>
    </row>
    <row r="1614" spans="1:5" x14ac:dyDescent="0.25">
      <c r="A1614"/>
      <c r="B1614"/>
      <c r="C1614"/>
      <c r="D1614"/>
      <c r="E1614"/>
    </row>
    <row r="1615" spans="1:5" x14ac:dyDescent="0.25">
      <c r="A1615"/>
      <c r="B1615"/>
      <c r="C1615"/>
      <c r="D1615"/>
      <c r="E1615"/>
    </row>
    <row r="1616" spans="1:5" x14ac:dyDescent="0.25">
      <c r="A1616"/>
      <c r="B1616"/>
      <c r="C1616"/>
      <c r="D1616"/>
      <c r="E1616"/>
    </row>
    <row r="1617" spans="1:5" x14ac:dyDescent="0.25">
      <c r="A1617"/>
      <c r="B1617"/>
      <c r="C1617"/>
      <c r="D1617"/>
      <c r="E1617"/>
    </row>
    <row r="1618" spans="1:5" x14ac:dyDescent="0.25">
      <c r="A1618"/>
      <c r="B1618"/>
      <c r="C1618"/>
      <c r="D1618"/>
      <c r="E1618"/>
    </row>
    <row r="1619" spans="1:5" x14ac:dyDescent="0.25">
      <c r="A1619"/>
      <c r="B1619"/>
      <c r="C1619"/>
      <c r="D1619"/>
      <c r="E1619"/>
    </row>
    <row r="1620" spans="1:5" x14ac:dyDescent="0.25">
      <c r="A1620"/>
      <c r="B1620"/>
      <c r="C1620"/>
      <c r="D1620"/>
      <c r="E1620"/>
    </row>
    <row r="1621" spans="1:5" x14ac:dyDescent="0.25">
      <c r="A1621"/>
      <c r="B1621"/>
      <c r="C1621"/>
      <c r="D1621"/>
      <c r="E1621"/>
    </row>
    <row r="1622" spans="1:5" x14ac:dyDescent="0.25">
      <c r="A1622"/>
      <c r="B1622"/>
      <c r="C1622"/>
      <c r="D1622"/>
      <c r="E1622"/>
    </row>
    <row r="1623" spans="1:5" x14ac:dyDescent="0.25">
      <c r="A1623"/>
      <c r="B1623"/>
      <c r="C1623"/>
      <c r="D1623"/>
      <c r="E1623"/>
    </row>
    <row r="1624" spans="1:5" x14ac:dyDescent="0.25">
      <c r="A1624"/>
      <c r="B1624"/>
      <c r="C1624"/>
      <c r="D1624"/>
      <c r="E1624"/>
    </row>
    <row r="1625" spans="1:5" x14ac:dyDescent="0.25">
      <c r="A1625"/>
      <c r="B1625"/>
      <c r="C1625"/>
      <c r="D1625"/>
      <c r="E1625"/>
    </row>
    <row r="1626" spans="1:5" x14ac:dyDescent="0.25">
      <c r="A1626"/>
      <c r="B1626"/>
      <c r="C1626"/>
      <c r="D1626"/>
      <c r="E1626"/>
    </row>
    <row r="1627" spans="1:5" x14ac:dyDescent="0.25">
      <c r="A1627"/>
      <c r="B1627"/>
      <c r="C1627"/>
      <c r="D1627"/>
      <c r="E1627"/>
    </row>
    <row r="1628" spans="1:5" x14ac:dyDescent="0.25">
      <c r="A1628"/>
      <c r="B1628"/>
      <c r="C1628"/>
      <c r="D1628"/>
      <c r="E1628"/>
    </row>
    <row r="1629" spans="1:5" x14ac:dyDescent="0.25">
      <c r="A1629"/>
      <c r="B1629"/>
      <c r="C1629"/>
      <c r="D1629"/>
      <c r="E1629"/>
    </row>
    <row r="1630" spans="1:5" x14ac:dyDescent="0.25">
      <c r="A1630"/>
      <c r="B1630"/>
      <c r="C1630"/>
      <c r="D1630"/>
      <c r="E1630"/>
    </row>
    <row r="1631" spans="1:5" x14ac:dyDescent="0.25">
      <c r="A1631"/>
      <c r="B1631"/>
      <c r="C1631"/>
      <c r="D1631"/>
      <c r="E1631"/>
    </row>
    <row r="1632" spans="1:5" x14ac:dyDescent="0.25">
      <c r="A1632"/>
      <c r="B1632"/>
      <c r="C1632"/>
      <c r="D1632"/>
      <c r="E1632"/>
    </row>
    <row r="1633" spans="1:5" x14ac:dyDescent="0.25">
      <c r="A1633"/>
      <c r="B1633"/>
      <c r="C1633"/>
      <c r="D1633"/>
      <c r="E1633"/>
    </row>
    <row r="1634" spans="1:5" x14ac:dyDescent="0.25">
      <c r="A1634"/>
      <c r="B1634"/>
      <c r="C1634"/>
      <c r="D1634"/>
      <c r="E1634"/>
    </row>
    <row r="1635" spans="1:5" x14ac:dyDescent="0.25">
      <c r="A1635"/>
      <c r="B1635"/>
      <c r="C1635"/>
      <c r="D1635"/>
      <c r="E1635"/>
    </row>
    <row r="1636" spans="1:5" x14ac:dyDescent="0.25">
      <c r="A1636"/>
      <c r="B1636"/>
      <c r="C1636"/>
      <c r="D1636"/>
      <c r="E1636"/>
    </row>
    <row r="1637" spans="1:5" x14ac:dyDescent="0.25">
      <c r="A1637"/>
      <c r="B1637"/>
      <c r="C1637"/>
      <c r="D1637"/>
      <c r="E1637"/>
    </row>
    <row r="1638" spans="1:5" x14ac:dyDescent="0.25">
      <c r="A1638"/>
      <c r="B1638"/>
      <c r="C1638"/>
      <c r="D1638"/>
      <c r="E1638"/>
    </row>
    <row r="1639" spans="1:5" x14ac:dyDescent="0.25">
      <c r="A1639"/>
      <c r="B1639"/>
      <c r="C1639"/>
      <c r="D1639"/>
      <c r="E1639"/>
    </row>
    <row r="1640" spans="1:5" x14ac:dyDescent="0.25">
      <c r="A1640"/>
      <c r="B1640"/>
      <c r="C1640"/>
      <c r="D1640"/>
      <c r="E1640"/>
    </row>
    <row r="1641" spans="1:5" x14ac:dyDescent="0.25">
      <c r="A1641"/>
      <c r="B1641"/>
      <c r="C1641"/>
      <c r="D1641"/>
      <c r="E1641"/>
    </row>
    <row r="1642" spans="1:5" x14ac:dyDescent="0.25">
      <c r="A1642"/>
      <c r="B1642"/>
      <c r="C1642"/>
      <c r="D1642"/>
      <c r="E1642"/>
    </row>
    <row r="1643" spans="1:5" x14ac:dyDescent="0.25">
      <c r="A1643"/>
      <c r="B1643"/>
      <c r="C1643"/>
      <c r="D1643"/>
      <c r="E1643"/>
    </row>
    <row r="1644" spans="1:5" x14ac:dyDescent="0.25">
      <c r="A1644"/>
      <c r="B1644"/>
      <c r="C1644"/>
      <c r="D1644"/>
      <c r="E1644"/>
    </row>
    <row r="1645" spans="1:5" x14ac:dyDescent="0.25">
      <c r="A1645"/>
      <c r="B1645"/>
      <c r="C1645"/>
      <c r="D1645"/>
      <c r="E1645"/>
    </row>
    <row r="1646" spans="1:5" x14ac:dyDescent="0.25">
      <c r="A1646"/>
      <c r="B1646"/>
      <c r="C1646"/>
      <c r="D1646"/>
      <c r="E1646"/>
    </row>
    <row r="1647" spans="1:5" x14ac:dyDescent="0.25">
      <c r="A1647"/>
      <c r="B1647"/>
      <c r="C1647"/>
      <c r="D1647"/>
      <c r="E1647"/>
    </row>
    <row r="1648" spans="1:5" x14ac:dyDescent="0.25">
      <c r="A1648"/>
      <c r="B1648"/>
      <c r="C1648"/>
      <c r="D1648"/>
      <c r="E1648"/>
    </row>
    <row r="1649" spans="1:5" x14ac:dyDescent="0.25">
      <c r="A1649"/>
      <c r="B1649"/>
      <c r="C1649"/>
      <c r="D1649"/>
      <c r="E1649"/>
    </row>
    <row r="1650" spans="1:5" x14ac:dyDescent="0.25">
      <c r="A1650"/>
      <c r="B1650"/>
      <c r="C1650"/>
      <c r="D1650"/>
      <c r="E1650"/>
    </row>
    <row r="1651" spans="1:5" x14ac:dyDescent="0.25">
      <c r="A1651"/>
      <c r="B1651"/>
      <c r="C1651"/>
      <c r="D1651"/>
      <c r="E1651"/>
    </row>
    <row r="1652" spans="1:5" x14ac:dyDescent="0.25">
      <c r="A1652"/>
      <c r="B1652"/>
      <c r="C1652"/>
      <c r="D1652"/>
      <c r="E1652"/>
    </row>
    <row r="1653" spans="1:5" x14ac:dyDescent="0.25">
      <c r="A1653"/>
      <c r="B1653"/>
      <c r="C1653"/>
      <c r="D1653"/>
      <c r="E1653"/>
    </row>
    <row r="1654" spans="1:5" x14ac:dyDescent="0.25">
      <c r="A1654"/>
      <c r="B1654"/>
      <c r="C1654"/>
      <c r="D1654"/>
      <c r="E1654"/>
    </row>
    <row r="1655" spans="1:5" x14ac:dyDescent="0.25">
      <c r="A1655"/>
      <c r="B1655"/>
      <c r="C1655"/>
      <c r="D1655"/>
      <c r="E1655"/>
    </row>
    <row r="1656" spans="1:5" x14ac:dyDescent="0.25">
      <c r="A1656"/>
      <c r="B1656"/>
      <c r="C1656"/>
      <c r="D1656"/>
      <c r="E1656"/>
    </row>
    <row r="1657" spans="1:5" x14ac:dyDescent="0.25">
      <c r="A1657"/>
      <c r="B1657"/>
      <c r="C1657"/>
      <c r="D1657"/>
      <c r="E1657"/>
    </row>
    <row r="1658" spans="1:5" x14ac:dyDescent="0.25">
      <c r="A1658"/>
      <c r="B1658"/>
      <c r="C1658"/>
      <c r="D1658"/>
      <c r="E1658"/>
    </row>
    <row r="1659" spans="1:5" x14ac:dyDescent="0.25">
      <c r="A1659"/>
      <c r="B1659"/>
      <c r="C1659"/>
      <c r="D1659"/>
      <c r="E1659"/>
    </row>
    <row r="1660" spans="1:5" x14ac:dyDescent="0.25">
      <c r="A1660"/>
      <c r="B1660"/>
      <c r="C1660"/>
      <c r="D1660"/>
      <c r="E1660"/>
    </row>
    <row r="1661" spans="1:5" x14ac:dyDescent="0.25">
      <c r="A1661"/>
      <c r="B1661"/>
      <c r="C1661"/>
      <c r="D1661"/>
      <c r="E1661"/>
    </row>
    <row r="1662" spans="1:5" x14ac:dyDescent="0.25">
      <c r="A1662"/>
      <c r="B1662"/>
      <c r="C1662"/>
      <c r="D1662"/>
      <c r="E1662"/>
    </row>
    <row r="1663" spans="1:5" x14ac:dyDescent="0.25">
      <c r="A1663"/>
      <c r="B1663"/>
      <c r="C1663"/>
      <c r="D1663"/>
      <c r="E1663"/>
    </row>
    <row r="1664" spans="1:5" x14ac:dyDescent="0.25">
      <c r="A1664"/>
      <c r="B1664"/>
      <c r="C1664"/>
      <c r="D1664"/>
      <c r="E1664"/>
    </row>
    <row r="1665" spans="1:5" x14ac:dyDescent="0.25">
      <c r="A1665"/>
      <c r="B1665"/>
      <c r="C1665"/>
      <c r="D1665"/>
      <c r="E1665"/>
    </row>
    <row r="1666" spans="1:5" x14ac:dyDescent="0.25">
      <c r="A1666"/>
      <c r="B1666"/>
      <c r="C1666"/>
      <c r="D1666"/>
      <c r="E1666"/>
    </row>
    <row r="1667" spans="1:5" x14ac:dyDescent="0.25">
      <c r="A1667"/>
      <c r="B1667"/>
      <c r="C1667"/>
      <c r="D1667"/>
      <c r="E1667"/>
    </row>
    <row r="1668" spans="1:5" x14ac:dyDescent="0.25">
      <c r="A1668"/>
      <c r="B1668"/>
      <c r="C1668"/>
      <c r="D1668"/>
      <c r="E1668"/>
    </row>
    <row r="1669" spans="1:5" x14ac:dyDescent="0.25">
      <c r="A1669"/>
      <c r="B1669"/>
      <c r="C1669"/>
      <c r="D1669"/>
      <c r="E1669"/>
    </row>
    <row r="1670" spans="1:5" x14ac:dyDescent="0.25">
      <c r="A1670"/>
      <c r="B1670"/>
      <c r="C1670"/>
      <c r="D1670"/>
      <c r="E1670"/>
    </row>
    <row r="1671" spans="1:5" x14ac:dyDescent="0.25">
      <c r="A1671"/>
      <c r="B1671"/>
      <c r="C1671"/>
      <c r="D1671"/>
      <c r="E1671"/>
    </row>
    <row r="1672" spans="1:5" x14ac:dyDescent="0.25">
      <c r="A1672"/>
      <c r="B1672"/>
      <c r="C1672"/>
      <c r="D1672"/>
      <c r="E1672"/>
    </row>
    <row r="1673" spans="1:5" x14ac:dyDescent="0.25">
      <c r="A1673"/>
      <c r="B1673"/>
      <c r="C1673"/>
      <c r="D1673"/>
      <c r="E1673"/>
    </row>
    <row r="1674" spans="1:5" x14ac:dyDescent="0.25">
      <c r="A1674"/>
      <c r="B1674"/>
      <c r="C1674"/>
      <c r="D1674"/>
      <c r="E1674"/>
    </row>
    <row r="1675" spans="1:5" x14ac:dyDescent="0.25">
      <c r="A1675"/>
      <c r="B1675"/>
      <c r="C1675"/>
      <c r="D1675"/>
      <c r="E1675"/>
    </row>
    <row r="1676" spans="1:5" x14ac:dyDescent="0.25">
      <c r="A1676"/>
      <c r="B1676"/>
      <c r="C1676"/>
      <c r="D1676"/>
      <c r="E1676"/>
    </row>
    <row r="1677" spans="1:5" x14ac:dyDescent="0.25">
      <c r="A1677"/>
      <c r="B1677"/>
      <c r="C1677"/>
      <c r="D1677"/>
      <c r="E1677"/>
    </row>
    <row r="1678" spans="1:5" x14ac:dyDescent="0.25">
      <c r="A1678"/>
      <c r="B1678"/>
      <c r="C1678"/>
      <c r="D1678"/>
      <c r="E1678"/>
    </row>
    <row r="1679" spans="1:5" x14ac:dyDescent="0.25">
      <c r="A1679"/>
      <c r="B1679"/>
      <c r="C1679"/>
      <c r="D1679"/>
      <c r="E1679"/>
    </row>
    <row r="1680" spans="1:5" x14ac:dyDescent="0.25">
      <c r="A1680"/>
      <c r="B1680"/>
      <c r="C1680"/>
      <c r="D1680"/>
      <c r="E1680"/>
    </row>
    <row r="1681" spans="1:5" x14ac:dyDescent="0.25">
      <c r="A1681"/>
      <c r="B1681"/>
      <c r="C1681"/>
      <c r="D1681"/>
      <c r="E1681"/>
    </row>
    <row r="1682" spans="1:5" x14ac:dyDescent="0.25">
      <c r="A1682"/>
      <c r="B1682"/>
      <c r="C1682"/>
      <c r="D1682"/>
      <c r="E1682"/>
    </row>
    <row r="1683" spans="1:5" x14ac:dyDescent="0.25">
      <c r="A1683"/>
      <c r="B1683"/>
      <c r="C1683"/>
      <c r="D1683"/>
      <c r="E1683"/>
    </row>
    <row r="1684" spans="1:5" x14ac:dyDescent="0.25">
      <c r="A1684"/>
      <c r="B1684"/>
      <c r="C1684"/>
      <c r="D1684"/>
      <c r="E1684"/>
    </row>
    <row r="1685" spans="1:5" x14ac:dyDescent="0.25">
      <c r="A1685"/>
      <c r="B1685"/>
      <c r="C1685"/>
      <c r="D1685"/>
      <c r="E1685"/>
    </row>
    <row r="1686" spans="1:5" x14ac:dyDescent="0.25">
      <c r="A1686"/>
      <c r="B1686"/>
      <c r="C1686"/>
      <c r="D1686"/>
      <c r="E1686"/>
    </row>
    <row r="1687" spans="1:5" x14ac:dyDescent="0.25">
      <c r="A1687"/>
      <c r="B1687"/>
      <c r="C1687"/>
      <c r="D1687"/>
      <c r="E1687"/>
    </row>
    <row r="1688" spans="1:5" x14ac:dyDescent="0.25">
      <c r="A1688"/>
      <c r="B1688"/>
      <c r="C1688"/>
      <c r="D1688"/>
      <c r="E1688"/>
    </row>
    <row r="1689" spans="1:5" x14ac:dyDescent="0.25">
      <c r="A1689"/>
      <c r="B1689"/>
      <c r="C1689"/>
      <c r="D1689"/>
      <c r="E1689"/>
    </row>
    <row r="1690" spans="1:5" x14ac:dyDescent="0.25">
      <c r="A1690"/>
      <c r="B1690"/>
      <c r="C1690"/>
      <c r="D1690"/>
      <c r="E1690"/>
    </row>
    <row r="1691" spans="1:5" x14ac:dyDescent="0.25">
      <c r="A1691"/>
      <c r="B1691"/>
      <c r="C1691"/>
      <c r="D1691"/>
      <c r="E1691"/>
    </row>
    <row r="1692" spans="1:5" x14ac:dyDescent="0.25">
      <c r="A1692"/>
      <c r="B1692"/>
      <c r="C1692"/>
      <c r="D1692"/>
      <c r="E1692"/>
    </row>
    <row r="1693" spans="1:5" x14ac:dyDescent="0.25">
      <c r="A1693"/>
      <c r="B1693"/>
      <c r="C1693"/>
      <c r="D1693"/>
      <c r="E1693"/>
    </row>
    <row r="1694" spans="1:5" x14ac:dyDescent="0.25">
      <c r="A1694"/>
      <c r="B1694"/>
      <c r="C1694"/>
      <c r="D1694"/>
      <c r="E1694"/>
    </row>
    <row r="1695" spans="1:5" x14ac:dyDescent="0.25">
      <c r="A1695"/>
      <c r="B1695"/>
      <c r="C1695"/>
      <c r="D1695"/>
      <c r="E1695"/>
    </row>
    <row r="1696" spans="1:5" x14ac:dyDescent="0.25">
      <c r="A1696"/>
      <c r="B1696"/>
      <c r="C1696"/>
      <c r="D1696"/>
      <c r="E1696"/>
    </row>
    <row r="1697" spans="1:5" x14ac:dyDescent="0.25">
      <c r="A1697"/>
      <c r="B1697"/>
      <c r="C1697"/>
      <c r="D1697"/>
      <c r="E1697"/>
    </row>
    <row r="1698" spans="1:5" x14ac:dyDescent="0.25">
      <c r="A1698"/>
      <c r="B1698"/>
      <c r="C1698"/>
      <c r="D1698"/>
      <c r="E1698"/>
    </row>
    <row r="1699" spans="1:5" x14ac:dyDescent="0.25">
      <c r="A1699"/>
      <c r="B1699"/>
      <c r="C1699"/>
      <c r="D1699"/>
      <c r="E1699"/>
    </row>
    <row r="1700" spans="1:5" x14ac:dyDescent="0.25">
      <c r="A1700"/>
      <c r="B1700"/>
      <c r="C1700"/>
      <c r="D1700"/>
      <c r="E1700"/>
    </row>
    <row r="1701" spans="1:5" x14ac:dyDescent="0.25">
      <c r="A1701"/>
      <c r="B1701"/>
      <c r="C1701"/>
      <c r="D1701"/>
      <c r="E1701"/>
    </row>
    <row r="1702" spans="1:5" x14ac:dyDescent="0.25">
      <c r="A1702"/>
      <c r="B1702"/>
      <c r="C1702"/>
      <c r="D1702"/>
      <c r="E1702"/>
    </row>
    <row r="1703" spans="1:5" x14ac:dyDescent="0.25">
      <c r="A1703"/>
      <c r="B1703"/>
      <c r="C1703"/>
      <c r="D1703"/>
      <c r="E1703"/>
    </row>
    <row r="1704" spans="1:5" x14ac:dyDescent="0.25">
      <c r="A1704"/>
      <c r="B1704"/>
      <c r="C1704"/>
      <c r="D1704"/>
      <c r="E1704"/>
    </row>
    <row r="1705" spans="1:5" x14ac:dyDescent="0.25">
      <c r="A1705"/>
      <c r="B1705"/>
      <c r="C1705"/>
      <c r="D1705"/>
      <c r="E1705"/>
    </row>
    <row r="1706" spans="1:5" x14ac:dyDescent="0.25">
      <c r="A1706"/>
      <c r="B1706"/>
      <c r="C1706"/>
      <c r="D1706"/>
      <c r="E1706"/>
    </row>
    <row r="1707" spans="1:5" x14ac:dyDescent="0.25">
      <c r="A1707"/>
      <c r="B1707"/>
      <c r="C1707"/>
      <c r="D1707"/>
      <c r="E1707"/>
    </row>
    <row r="1708" spans="1:5" x14ac:dyDescent="0.25">
      <c r="A1708"/>
      <c r="B1708"/>
      <c r="C1708"/>
      <c r="D1708"/>
      <c r="E1708"/>
    </row>
    <row r="1709" spans="1:5" x14ac:dyDescent="0.25">
      <c r="A1709"/>
      <c r="B1709"/>
      <c r="C1709"/>
      <c r="D1709"/>
      <c r="E1709"/>
    </row>
    <row r="1710" spans="1:5" x14ac:dyDescent="0.25">
      <c r="A1710"/>
      <c r="B1710"/>
      <c r="C1710"/>
      <c r="D1710"/>
      <c r="E1710"/>
    </row>
    <row r="1711" spans="1:5" x14ac:dyDescent="0.25">
      <c r="A1711"/>
      <c r="B1711"/>
      <c r="C1711"/>
      <c r="D1711"/>
      <c r="E1711"/>
    </row>
    <row r="1712" spans="1:5" x14ac:dyDescent="0.25">
      <c r="A1712"/>
      <c r="B1712"/>
      <c r="C1712"/>
      <c r="D1712"/>
      <c r="E1712"/>
    </row>
    <row r="1713" spans="1:5" x14ac:dyDescent="0.25">
      <c r="A1713"/>
      <c r="B1713"/>
      <c r="C1713"/>
      <c r="D1713"/>
      <c r="E1713"/>
    </row>
    <row r="1714" spans="1:5" x14ac:dyDescent="0.25">
      <c r="A1714"/>
      <c r="B1714"/>
      <c r="C1714"/>
      <c r="D1714"/>
      <c r="E1714"/>
    </row>
    <row r="1715" spans="1:5" x14ac:dyDescent="0.25">
      <c r="A1715"/>
      <c r="B1715"/>
      <c r="C1715"/>
      <c r="D1715"/>
      <c r="E1715"/>
    </row>
    <row r="1716" spans="1:5" x14ac:dyDescent="0.25">
      <c r="A1716"/>
      <c r="B1716"/>
      <c r="C1716"/>
      <c r="D1716"/>
      <c r="E1716"/>
    </row>
    <row r="1717" spans="1:5" x14ac:dyDescent="0.25">
      <c r="A1717"/>
      <c r="B1717"/>
      <c r="C1717"/>
      <c r="D1717"/>
      <c r="E1717"/>
    </row>
    <row r="1718" spans="1:5" x14ac:dyDescent="0.25">
      <c r="A1718"/>
      <c r="B1718"/>
      <c r="C1718"/>
      <c r="D1718"/>
      <c r="E1718"/>
    </row>
    <row r="1719" spans="1:5" x14ac:dyDescent="0.25">
      <c r="A1719"/>
      <c r="B1719"/>
      <c r="C1719"/>
      <c r="D1719"/>
      <c r="E1719"/>
    </row>
    <row r="1720" spans="1:5" x14ac:dyDescent="0.25">
      <c r="A1720"/>
      <c r="B1720"/>
      <c r="C1720"/>
      <c r="D1720"/>
      <c r="E1720"/>
    </row>
    <row r="1721" spans="1:5" x14ac:dyDescent="0.25">
      <c r="A1721"/>
      <c r="B1721"/>
      <c r="C1721"/>
      <c r="D1721"/>
      <c r="E1721"/>
    </row>
    <row r="1722" spans="1:5" x14ac:dyDescent="0.25">
      <c r="A1722"/>
      <c r="B1722"/>
      <c r="C1722"/>
      <c r="D1722"/>
      <c r="E1722"/>
    </row>
    <row r="1723" spans="1:5" x14ac:dyDescent="0.25">
      <c r="A1723"/>
      <c r="B1723"/>
      <c r="C1723"/>
      <c r="D1723"/>
      <c r="E1723"/>
    </row>
    <row r="1724" spans="1:5" x14ac:dyDescent="0.25">
      <c r="A1724"/>
      <c r="B1724"/>
      <c r="C1724"/>
      <c r="D1724"/>
      <c r="E1724"/>
    </row>
    <row r="1725" spans="1:5" x14ac:dyDescent="0.25">
      <c r="A1725"/>
      <c r="B1725"/>
      <c r="C1725"/>
      <c r="D1725"/>
      <c r="E1725"/>
    </row>
    <row r="1726" spans="1:5" x14ac:dyDescent="0.25">
      <c r="A1726"/>
      <c r="B1726"/>
      <c r="C1726"/>
      <c r="D1726"/>
      <c r="E1726"/>
    </row>
    <row r="1727" spans="1:5" x14ac:dyDescent="0.25">
      <c r="A1727"/>
      <c r="B1727"/>
      <c r="C1727"/>
      <c r="D1727"/>
      <c r="E1727"/>
    </row>
    <row r="1728" spans="1:5" x14ac:dyDescent="0.25">
      <c r="A1728"/>
      <c r="B1728"/>
      <c r="C1728"/>
      <c r="D1728"/>
      <c r="E1728"/>
    </row>
    <row r="1729" spans="1:5" x14ac:dyDescent="0.25">
      <c r="A1729"/>
      <c r="B1729"/>
      <c r="C1729"/>
      <c r="D1729"/>
      <c r="E1729"/>
    </row>
    <row r="1730" spans="1:5" x14ac:dyDescent="0.25">
      <c r="A1730"/>
      <c r="B1730"/>
      <c r="C1730"/>
      <c r="D1730"/>
      <c r="E1730"/>
    </row>
    <row r="1731" spans="1:5" x14ac:dyDescent="0.25">
      <c r="A1731"/>
      <c r="B1731"/>
      <c r="C1731"/>
      <c r="D1731"/>
      <c r="E1731"/>
    </row>
    <row r="1732" spans="1:5" x14ac:dyDescent="0.25">
      <c r="A1732"/>
      <c r="B1732"/>
      <c r="C1732"/>
      <c r="D1732"/>
      <c r="E1732"/>
    </row>
    <row r="1733" spans="1:5" x14ac:dyDescent="0.25">
      <c r="A1733"/>
      <c r="B1733"/>
      <c r="C1733"/>
      <c r="D1733"/>
      <c r="E1733"/>
    </row>
    <row r="1734" spans="1:5" x14ac:dyDescent="0.25">
      <c r="A1734"/>
      <c r="B1734"/>
      <c r="C1734"/>
      <c r="D1734"/>
      <c r="E1734"/>
    </row>
    <row r="1735" spans="1:5" x14ac:dyDescent="0.25">
      <c r="A1735"/>
      <c r="B1735"/>
      <c r="C1735"/>
      <c r="D1735"/>
      <c r="E1735"/>
    </row>
    <row r="1736" spans="1:5" x14ac:dyDescent="0.25">
      <c r="A1736"/>
      <c r="B1736"/>
      <c r="C1736"/>
      <c r="D1736"/>
      <c r="E1736"/>
    </row>
    <row r="1737" spans="1:5" x14ac:dyDescent="0.25">
      <c r="A1737"/>
      <c r="B1737"/>
      <c r="C1737"/>
      <c r="D1737"/>
      <c r="E1737"/>
    </row>
    <row r="1738" spans="1:5" x14ac:dyDescent="0.25">
      <c r="A1738"/>
      <c r="B1738"/>
      <c r="C1738"/>
      <c r="D1738"/>
      <c r="E1738"/>
    </row>
    <row r="1739" spans="1:5" x14ac:dyDescent="0.25">
      <c r="A1739"/>
      <c r="B1739"/>
      <c r="C1739"/>
      <c r="D1739"/>
      <c r="E1739"/>
    </row>
    <row r="1740" spans="1:5" x14ac:dyDescent="0.25">
      <c r="A1740"/>
      <c r="B1740"/>
      <c r="C1740"/>
      <c r="D1740"/>
      <c r="E1740"/>
    </row>
    <row r="1741" spans="1:5" x14ac:dyDescent="0.25">
      <c r="A1741"/>
      <c r="B1741"/>
      <c r="C1741"/>
      <c r="D1741"/>
      <c r="E1741"/>
    </row>
    <row r="1742" spans="1:5" x14ac:dyDescent="0.25">
      <c r="A1742"/>
      <c r="B1742"/>
      <c r="C1742"/>
      <c r="D1742"/>
      <c r="E1742"/>
    </row>
    <row r="1743" spans="1:5" x14ac:dyDescent="0.25">
      <c r="A1743"/>
      <c r="B1743"/>
      <c r="C1743"/>
      <c r="D1743"/>
      <c r="E1743"/>
    </row>
    <row r="1744" spans="1:5" x14ac:dyDescent="0.25">
      <c r="A1744"/>
      <c r="B1744"/>
      <c r="C1744"/>
      <c r="D1744"/>
      <c r="E1744"/>
    </row>
    <row r="1745" spans="1:5" x14ac:dyDescent="0.25">
      <c r="A1745"/>
      <c r="B1745"/>
      <c r="C1745"/>
      <c r="D1745"/>
      <c r="E1745"/>
    </row>
    <row r="1746" spans="1:5" x14ac:dyDescent="0.25">
      <c r="A1746"/>
      <c r="B1746"/>
      <c r="C1746"/>
      <c r="D1746"/>
      <c r="E1746"/>
    </row>
    <row r="1747" spans="1:5" x14ac:dyDescent="0.25">
      <c r="A1747"/>
      <c r="B1747"/>
      <c r="C1747"/>
      <c r="D1747"/>
      <c r="E1747"/>
    </row>
    <row r="1748" spans="1:5" x14ac:dyDescent="0.25">
      <c r="A1748"/>
      <c r="B1748"/>
      <c r="C1748"/>
      <c r="D1748"/>
      <c r="E1748"/>
    </row>
    <row r="1749" spans="1:5" x14ac:dyDescent="0.25">
      <c r="A1749"/>
      <c r="B1749"/>
      <c r="C1749"/>
      <c r="D1749"/>
      <c r="E1749"/>
    </row>
    <row r="1750" spans="1:5" x14ac:dyDescent="0.25">
      <c r="A1750"/>
      <c r="B1750"/>
      <c r="C1750"/>
      <c r="D1750"/>
      <c r="E1750"/>
    </row>
    <row r="1751" spans="1:5" x14ac:dyDescent="0.25">
      <c r="A1751"/>
      <c r="B1751"/>
      <c r="C1751"/>
      <c r="D1751"/>
      <c r="E1751"/>
    </row>
    <row r="1752" spans="1:5" x14ac:dyDescent="0.25">
      <c r="A1752"/>
      <c r="B1752"/>
      <c r="C1752"/>
      <c r="D1752"/>
      <c r="E1752"/>
    </row>
    <row r="1753" spans="1:5" x14ac:dyDescent="0.25">
      <c r="A1753"/>
      <c r="B1753"/>
      <c r="C1753"/>
      <c r="D1753"/>
      <c r="E1753"/>
    </row>
    <row r="1754" spans="1:5" x14ac:dyDescent="0.25">
      <c r="A1754"/>
      <c r="B1754"/>
      <c r="C1754"/>
      <c r="D1754"/>
      <c r="E1754"/>
    </row>
    <row r="1755" spans="1:5" x14ac:dyDescent="0.25">
      <c r="A1755"/>
      <c r="B1755"/>
      <c r="C1755"/>
      <c r="D1755"/>
      <c r="E1755"/>
    </row>
    <row r="1756" spans="1:5" x14ac:dyDescent="0.25">
      <c r="A1756"/>
      <c r="B1756"/>
      <c r="C1756"/>
      <c r="D1756"/>
      <c r="E1756"/>
    </row>
    <row r="1757" spans="1:5" x14ac:dyDescent="0.25">
      <c r="A1757"/>
      <c r="B1757"/>
      <c r="C1757"/>
      <c r="D1757"/>
      <c r="E1757"/>
    </row>
    <row r="1758" spans="1:5" x14ac:dyDescent="0.25">
      <c r="A1758"/>
      <c r="B1758"/>
      <c r="C1758"/>
      <c r="D1758"/>
      <c r="E1758"/>
    </row>
    <row r="1759" spans="1:5" x14ac:dyDescent="0.25">
      <c r="A1759"/>
      <c r="B1759"/>
      <c r="C1759"/>
      <c r="D1759"/>
      <c r="E1759"/>
    </row>
    <row r="1760" spans="1:5" x14ac:dyDescent="0.25">
      <c r="A1760"/>
      <c r="B1760"/>
      <c r="C1760"/>
      <c r="D1760"/>
      <c r="E1760"/>
    </row>
    <row r="1761" spans="1:5" x14ac:dyDescent="0.25">
      <c r="A1761"/>
      <c r="B1761"/>
      <c r="C1761"/>
      <c r="D1761"/>
      <c r="E1761"/>
    </row>
    <row r="1762" spans="1:5" x14ac:dyDescent="0.25">
      <c r="A1762"/>
      <c r="B1762"/>
      <c r="C1762"/>
      <c r="D1762"/>
      <c r="E1762"/>
    </row>
    <row r="1763" spans="1:5" x14ac:dyDescent="0.25">
      <c r="A1763"/>
      <c r="B1763"/>
      <c r="C1763"/>
      <c r="D1763"/>
      <c r="E1763"/>
    </row>
    <row r="1764" spans="1:5" x14ac:dyDescent="0.25">
      <c r="A1764"/>
      <c r="B1764"/>
      <c r="C1764"/>
      <c r="D1764"/>
      <c r="E1764"/>
    </row>
    <row r="1765" spans="1:5" x14ac:dyDescent="0.25">
      <c r="A1765"/>
      <c r="B1765"/>
      <c r="C1765"/>
      <c r="D1765"/>
      <c r="E1765"/>
    </row>
    <row r="1766" spans="1:5" x14ac:dyDescent="0.25">
      <c r="A1766"/>
      <c r="B1766"/>
      <c r="C1766"/>
      <c r="D1766"/>
      <c r="E1766"/>
    </row>
    <row r="1767" spans="1:5" x14ac:dyDescent="0.25">
      <c r="A1767"/>
      <c r="B1767"/>
      <c r="C1767"/>
      <c r="D1767"/>
      <c r="E1767"/>
    </row>
    <row r="1768" spans="1:5" x14ac:dyDescent="0.25">
      <c r="A1768"/>
      <c r="B1768"/>
      <c r="C1768"/>
      <c r="D1768"/>
      <c r="E1768"/>
    </row>
    <row r="1769" spans="1:5" x14ac:dyDescent="0.25">
      <c r="A1769"/>
      <c r="B1769"/>
      <c r="C1769"/>
      <c r="D1769"/>
      <c r="E1769"/>
    </row>
    <row r="1770" spans="1:5" x14ac:dyDescent="0.25">
      <c r="A1770"/>
      <c r="B1770"/>
      <c r="C1770"/>
      <c r="D1770"/>
      <c r="E1770"/>
    </row>
    <row r="1771" spans="1:5" x14ac:dyDescent="0.25">
      <c r="A1771"/>
      <c r="B1771"/>
      <c r="C1771"/>
      <c r="D1771"/>
      <c r="E1771"/>
    </row>
    <row r="1772" spans="1:5" x14ac:dyDescent="0.25">
      <c r="A1772"/>
      <c r="B1772"/>
      <c r="C1772"/>
      <c r="D1772"/>
      <c r="E1772"/>
    </row>
    <row r="1773" spans="1:5" x14ac:dyDescent="0.25">
      <c r="A1773"/>
      <c r="B1773"/>
      <c r="C1773"/>
      <c r="D1773"/>
      <c r="E1773"/>
    </row>
    <row r="1774" spans="1:5" x14ac:dyDescent="0.25">
      <c r="A1774"/>
      <c r="B1774"/>
      <c r="C1774"/>
      <c r="D1774"/>
      <c r="E1774"/>
    </row>
    <row r="1775" spans="1:5" x14ac:dyDescent="0.25">
      <c r="A1775"/>
      <c r="B1775"/>
      <c r="C1775"/>
      <c r="D1775"/>
      <c r="E1775"/>
    </row>
    <row r="1776" spans="1:5" x14ac:dyDescent="0.25">
      <c r="A1776"/>
      <c r="B1776"/>
      <c r="C1776"/>
      <c r="D1776"/>
      <c r="E1776"/>
    </row>
    <row r="1777" spans="1:5" x14ac:dyDescent="0.25">
      <c r="A1777"/>
      <c r="B1777"/>
      <c r="C1777"/>
      <c r="D1777"/>
      <c r="E1777"/>
    </row>
    <row r="1778" spans="1:5" x14ac:dyDescent="0.25">
      <c r="A1778"/>
      <c r="B1778"/>
      <c r="C1778"/>
      <c r="D1778"/>
      <c r="E1778"/>
    </row>
    <row r="1779" spans="1:5" x14ac:dyDescent="0.25">
      <c r="A1779"/>
      <c r="B1779"/>
      <c r="C1779"/>
      <c r="D1779"/>
      <c r="E1779"/>
    </row>
    <row r="1780" spans="1:5" x14ac:dyDescent="0.25">
      <c r="A1780"/>
      <c r="B1780"/>
      <c r="C1780"/>
      <c r="D1780"/>
      <c r="E1780"/>
    </row>
    <row r="1781" spans="1:5" x14ac:dyDescent="0.25">
      <c r="A1781"/>
      <c r="B1781"/>
      <c r="C1781"/>
      <c r="D1781"/>
      <c r="E1781"/>
    </row>
    <row r="1782" spans="1:5" x14ac:dyDescent="0.25">
      <c r="A1782"/>
      <c r="B1782"/>
      <c r="C1782"/>
      <c r="D1782"/>
      <c r="E1782"/>
    </row>
    <row r="1783" spans="1:5" x14ac:dyDescent="0.25">
      <c r="A1783"/>
      <c r="B1783"/>
      <c r="C1783"/>
      <c r="D1783"/>
      <c r="E1783"/>
    </row>
    <row r="1784" spans="1:5" x14ac:dyDescent="0.25">
      <c r="A1784"/>
      <c r="B1784"/>
      <c r="C1784"/>
      <c r="D1784"/>
      <c r="E1784"/>
    </row>
    <row r="1785" spans="1:5" x14ac:dyDescent="0.25">
      <c r="A1785"/>
      <c r="B1785"/>
      <c r="C1785"/>
      <c r="D1785"/>
      <c r="E1785"/>
    </row>
    <row r="1786" spans="1:5" x14ac:dyDescent="0.25">
      <c r="A1786"/>
      <c r="B1786"/>
      <c r="C1786"/>
      <c r="D1786"/>
      <c r="E1786"/>
    </row>
    <row r="1787" spans="1:5" x14ac:dyDescent="0.25">
      <c r="A1787"/>
      <c r="B1787"/>
      <c r="C1787"/>
      <c r="D1787"/>
      <c r="E1787"/>
    </row>
    <row r="1788" spans="1:5" x14ac:dyDescent="0.25">
      <c r="A1788"/>
      <c r="B1788"/>
      <c r="C1788"/>
      <c r="D1788"/>
      <c r="E1788"/>
    </row>
    <row r="1789" spans="1:5" x14ac:dyDescent="0.25">
      <c r="A1789"/>
      <c r="B1789"/>
      <c r="C1789"/>
      <c r="D1789"/>
      <c r="E1789"/>
    </row>
    <row r="1790" spans="1:5" x14ac:dyDescent="0.25">
      <c r="A1790"/>
      <c r="B1790"/>
      <c r="C1790"/>
      <c r="D1790"/>
      <c r="E1790"/>
    </row>
    <row r="1791" spans="1:5" x14ac:dyDescent="0.25">
      <c r="A1791"/>
      <c r="B1791"/>
      <c r="C1791"/>
      <c r="D1791"/>
      <c r="E1791"/>
    </row>
    <row r="1792" spans="1:5" x14ac:dyDescent="0.25">
      <c r="A1792"/>
      <c r="B1792"/>
      <c r="C1792"/>
      <c r="D1792"/>
      <c r="E1792"/>
    </row>
    <row r="1793" spans="1:5" x14ac:dyDescent="0.25">
      <c r="A1793"/>
      <c r="B1793"/>
      <c r="C1793"/>
      <c r="D1793"/>
      <c r="E1793"/>
    </row>
    <row r="1794" spans="1:5" x14ac:dyDescent="0.25">
      <c r="A1794"/>
      <c r="B1794"/>
      <c r="C1794"/>
      <c r="D1794"/>
      <c r="E1794"/>
    </row>
    <row r="1795" spans="1:5" x14ac:dyDescent="0.25">
      <c r="A1795"/>
      <c r="B1795"/>
      <c r="C1795"/>
      <c r="D1795"/>
      <c r="E1795"/>
    </row>
    <row r="1796" spans="1:5" x14ac:dyDescent="0.25">
      <c r="A1796"/>
      <c r="B1796"/>
      <c r="C1796"/>
      <c r="D1796"/>
      <c r="E1796"/>
    </row>
    <row r="1797" spans="1:5" x14ac:dyDescent="0.25">
      <c r="A1797"/>
      <c r="B1797"/>
      <c r="C1797"/>
      <c r="D1797"/>
      <c r="E1797"/>
    </row>
    <row r="1798" spans="1:5" x14ac:dyDescent="0.25">
      <c r="A1798"/>
      <c r="B1798"/>
      <c r="C1798"/>
      <c r="D1798"/>
      <c r="E1798"/>
    </row>
    <row r="1799" spans="1:5" x14ac:dyDescent="0.25">
      <c r="A1799"/>
      <c r="B1799"/>
      <c r="C1799"/>
      <c r="D1799"/>
      <c r="E1799"/>
    </row>
    <row r="1800" spans="1:5" x14ac:dyDescent="0.25">
      <c r="A1800"/>
      <c r="B1800"/>
      <c r="C1800"/>
      <c r="D1800"/>
      <c r="E1800"/>
    </row>
    <row r="1801" spans="1:5" x14ac:dyDescent="0.25">
      <c r="A1801"/>
      <c r="B1801"/>
      <c r="C1801"/>
      <c r="D1801"/>
      <c r="E1801"/>
    </row>
    <row r="1802" spans="1:5" x14ac:dyDescent="0.25">
      <c r="A1802"/>
      <c r="B1802"/>
      <c r="C1802"/>
      <c r="D1802"/>
      <c r="E1802"/>
    </row>
    <row r="1803" spans="1:5" x14ac:dyDescent="0.25">
      <c r="A1803"/>
      <c r="B1803"/>
      <c r="C1803"/>
      <c r="D1803"/>
      <c r="E1803"/>
    </row>
    <row r="1804" spans="1:5" x14ac:dyDescent="0.25">
      <c r="A1804"/>
      <c r="B1804"/>
      <c r="C1804"/>
      <c r="D1804"/>
      <c r="E1804"/>
    </row>
    <row r="1805" spans="1:5" x14ac:dyDescent="0.25">
      <c r="A1805"/>
      <c r="B1805"/>
      <c r="C1805"/>
      <c r="D1805"/>
      <c r="E1805"/>
    </row>
    <row r="1806" spans="1:5" x14ac:dyDescent="0.25">
      <c r="A1806"/>
      <c r="B1806"/>
      <c r="C1806"/>
      <c r="D1806"/>
      <c r="E1806"/>
    </row>
    <row r="1807" spans="1:5" x14ac:dyDescent="0.25">
      <c r="A1807"/>
      <c r="B1807"/>
      <c r="C1807"/>
      <c r="D1807"/>
      <c r="E1807"/>
    </row>
    <row r="1808" spans="1:5" x14ac:dyDescent="0.25">
      <c r="A1808"/>
      <c r="B1808"/>
      <c r="C1808"/>
      <c r="D1808"/>
      <c r="E1808"/>
    </row>
    <row r="1809" spans="1:5" x14ac:dyDescent="0.25">
      <c r="A1809"/>
      <c r="B1809"/>
      <c r="C1809"/>
      <c r="D1809"/>
      <c r="E1809"/>
    </row>
    <row r="1810" spans="1:5" x14ac:dyDescent="0.25">
      <c r="A1810"/>
      <c r="B1810"/>
      <c r="C1810"/>
      <c r="D1810"/>
      <c r="E1810"/>
    </row>
    <row r="1811" spans="1:5" x14ac:dyDescent="0.25">
      <c r="A1811"/>
      <c r="B1811"/>
      <c r="C1811"/>
      <c r="D1811"/>
      <c r="E1811"/>
    </row>
    <row r="1812" spans="1:5" x14ac:dyDescent="0.25">
      <c r="A1812"/>
      <c r="B1812"/>
      <c r="C1812"/>
      <c r="D1812"/>
      <c r="E1812"/>
    </row>
    <row r="1813" spans="1:5" x14ac:dyDescent="0.25">
      <c r="A1813"/>
      <c r="B1813"/>
      <c r="C1813"/>
      <c r="D1813"/>
      <c r="E1813"/>
    </row>
    <row r="1814" spans="1:5" x14ac:dyDescent="0.25">
      <c r="A1814"/>
      <c r="B1814"/>
      <c r="C1814"/>
      <c r="D1814"/>
      <c r="E1814"/>
    </row>
    <row r="1815" spans="1:5" x14ac:dyDescent="0.25">
      <c r="A1815"/>
      <c r="B1815"/>
      <c r="C1815"/>
      <c r="D1815"/>
      <c r="E1815"/>
    </row>
    <row r="1816" spans="1:5" x14ac:dyDescent="0.25">
      <c r="A1816"/>
      <c r="B1816"/>
      <c r="C1816"/>
      <c r="D1816"/>
      <c r="E1816"/>
    </row>
    <row r="1817" spans="1:5" x14ac:dyDescent="0.25">
      <c r="A1817"/>
      <c r="B1817"/>
      <c r="C1817"/>
      <c r="D1817"/>
      <c r="E1817"/>
    </row>
    <row r="1818" spans="1:5" x14ac:dyDescent="0.25">
      <c r="A1818"/>
      <c r="B1818"/>
      <c r="C1818"/>
      <c r="D1818"/>
      <c r="E1818"/>
    </row>
    <row r="1819" spans="1:5" x14ac:dyDescent="0.25">
      <c r="A1819"/>
      <c r="B1819"/>
      <c r="C1819"/>
      <c r="D1819"/>
      <c r="E1819"/>
    </row>
    <row r="1820" spans="1:5" x14ac:dyDescent="0.25">
      <c r="A1820"/>
      <c r="B1820"/>
      <c r="C1820"/>
      <c r="D1820"/>
      <c r="E1820"/>
    </row>
    <row r="1821" spans="1:5" x14ac:dyDescent="0.25">
      <c r="A1821"/>
      <c r="B1821"/>
      <c r="C1821"/>
      <c r="D1821"/>
      <c r="E1821"/>
    </row>
    <row r="1822" spans="1:5" x14ac:dyDescent="0.25">
      <c r="A1822"/>
      <c r="B1822"/>
      <c r="C1822"/>
      <c r="D1822"/>
      <c r="E1822"/>
    </row>
    <row r="1823" spans="1:5" x14ac:dyDescent="0.25">
      <c r="A1823"/>
      <c r="B1823"/>
      <c r="C1823"/>
      <c r="D1823"/>
      <c r="E1823"/>
    </row>
    <row r="1824" spans="1:5" x14ac:dyDescent="0.25">
      <c r="A1824"/>
      <c r="B1824"/>
      <c r="C1824"/>
      <c r="D1824"/>
      <c r="E1824"/>
    </row>
    <row r="1825" spans="1:5" x14ac:dyDescent="0.25">
      <c r="A1825"/>
      <c r="B1825"/>
      <c r="C1825"/>
      <c r="D1825"/>
      <c r="E1825"/>
    </row>
    <row r="1826" spans="1:5" x14ac:dyDescent="0.25">
      <c r="A1826"/>
      <c r="B1826"/>
      <c r="C1826"/>
      <c r="D1826"/>
      <c r="E1826"/>
    </row>
    <row r="1827" spans="1:5" x14ac:dyDescent="0.25">
      <c r="A1827"/>
      <c r="B1827"/>
      <c r="C1827"/>
      <c r="D1827"/>
      <c r="E1827"/>
    </row>
    <row r="1828" spans="1:5" x14ac:dyDescent="0.25">
      <c r="A1828"/>
      <c r="B1828"/>
      <c r="C1828"/>
      <c r="D1828"/>
      <c r="E1828"/>
    </row>
    <row r="1829" spans="1:5" x14ac:dyDescent="0.25">
      <c r="A1829"/>
      <c r="B1829"/>
      <c r="C1829"/>
      <c r="D1829"/>
      <c r="E1829"/>
    </row>
    <row r="1830" spans="1:5" x14ac:dyDescent="0.25">
      <c r="A1830"/>
      <c r="B1830"/>
      <c r="C1830"/>
      <c r="D1830"/>
      <c r="E1830"/>
    </row>
    <row r="1831" spans="1:5" x14ac:dyDescent="0.25">
      <c r="A1831"/>
      <c r="B1831"/>
      <c r="C1831"/>
      <c r="D1831"/>
      <c r="E1831"/>
    </row>
    <row r="1832" spans="1:5" x14ac:dyDescent="0.25">
      <c r="A1832"/>
      <c r="B1832"/>
      <c r="C1832"/>
      <c r="D1832"/>
      <c r="E1832"/>
    </row>
    <row r="1833" spans="1:5" x14ac:dyDescent="0.25">
      <c r="A1833"/>
      <c r="B1833"/>
      <c r="C1833"/>
      <c r="D1833"/>
      <c r="E1833"/>
    </row>
    <row r="1834" spans="1:5" x14ac:dyDescent="0.25">
      <c r="A1834"/>
      <c r="B1834"/>
      <c r="C1834"/>
      <c r="D1834"/>
      <c r="E1834"/>
    </row>
    <row r="1835" spans="1:5" x14ac:dyDescent="0.25">
      <c r="A1835"/>
      <c r="B1835"/>
      <c r="C1835"/>
      <c r="D1835"/>
      <c r="E1835"/>
    </row>
    <row r="1836" spans="1:5" x14ac:dyDescent="0.25">
      <c r="A1836"/>
      <c r="B1836"/>
      <c r="C1836"/>
      <c r="D1836"/>
      <c r="E1836"/>
    </row>
    <row r="1837" spans="1:5" x14ac:dyDescent="0.25">
      <c r="A1837"/>
      <c r="B1837"/>
      <c r="C1837"/>
      <c r="D1837"/>
      <c r="E1837"/>
    </row>
    <row r="1838" spans="1:5" x14ac:dyDescent="0.25">
      <c r="A1838"/>
      <c r="B1838"/>
      <c r="C1838"/>
      <c r="D1838"/>
      <c r="E1838"/>
    </row>
    <row r="1839" spans="1:5" x14ac:dyDescent="0.25">
      <c r="A1839"/>
      <c r="B1839"/>
      <c r="C1839"/>
      <c r="D1839"/>
      <c r="E1839"/>
    </row>
    <row r="1840" spans="1:5" x14ac:dyDescent="0.25">
      <c r="A1840"/>
      <c r="B1840"/>
      <c r="C1840"/>
      <c r="D1840"/>
      <c r="E1840"/>
    </row>
    <row r="1841" spans="1:5" x14ac:dyDescent="0.25">
      <c r="A1841"/>
      <c r="B1841"/>
      <c r="C1841"/>
      <c r="D1841"/>
      <c r="E1841"/>
    </row>
    <row r="1842" spans="1:5" x14ac:dyDescent="0.25">
      <c r="A1842"/>
      <c r="B1842"/>
      <c r="C1842"/>
      <c r="D1842"/>
      <c r="E1842"/>
    </row>
    <row r="1843" spans="1:5" x14ac:dyDescent="0.25">
      <c r="A1843"/>
      <c r="B1843"/>
      <c r="C1843"/>
      <c r="D1843"/>
      <c r="E1843"/>
    </row>
    <row r="1844" spans="1:5" x14ac:dyDescent="0.25">
      <c r="A1844"/>
      <c r="B1844"/>
      <c r="C1844"/>
      <c r="D1844"/>
      <c r="E1844"/>
    </row>
    <row r="1845" spans="1:5" x14ac:dyDescent="0.25">
      <c r="A1845"/>
      <c r="B1845"/>
      <c r="C1845"/>
      <c r="D1845"/>
      <c r="E1845"/>
    </row>
    <row r="1846" spans="1:5" x14ac:dyDescent="0.25">
      <c r="A1846"/>
      <c r="B1846"/>
      <c r="C1846"/>
      <c r="D1846"/>
      <c r="E1846"/>
    </row>
    <row r="1847" spans="1:5" x14ac:dyDescent="0.25">
      <c r="A1847"/>
      <c r="B1847"/>
      <c r="C1847"/>
      <c r="D1847"/>
      <c r="E1847"/>
    </row>
    <row r="1848" spans="1:5" x14ac:dyDescent="0.25">
      <c r="A1848"/>
      <c r="B1848"/>
      <c r="C1848"/>
      <c r="D1848"/>
      <c r="E1848"/>
    </row>
    <row r="1849" spans="1:5" x14ac:dyDescent="0.25">
      <c r="A1849"/>
      <c r="B1849"/>
      <c r="C1849"/>
      <c r="D1849"/>
      <c r="E1849"/>
    </row>
    <row r="1850" spans="1:5" x14ac:dyDescent="0.25">
      <c r="A1850"/>
      <c r="B1850"/>
      <c r="C1850"/>
      <c r="D1850"/>
      <c r="E1850"/>
    </row>
    <row r="1851" spans="1:5" x14ac:dyDescent="0.25">
      <c r="A1851"/>
      <c r="B1851"/>
      <c r="C1851"/>
      <c r="D1851"/>
      <c r="E1851"/>
    </row>
    <row r="1852" spans="1:5" x14ac:dyDescent="0.25">
      <c r="A1852"/>
      <c r="B1852"/>
      <c r="C1852"/>
      <c r="D1852"/>
      <c r="E1852"/>
    </row>
    <row r="1853" spans="1:5" x14ac:dyDescent="0.25">
      <c r="A1853"/>
      <c r="B1853"/>
      <c r="C1853"/>
      <c r="D1853"/>
      <c r="E1853"/>
    </row>
    <row r="1854" spans="1:5" x14ac:dyDescent="0.25">
      <c r="A1854"/>
      <c r="B1854"/>
      <c r="C1854"/>
      <c r="D1854"/>
      <c r="E1854"/>
    </row>
    <row r="1855" spans="1:5" x14ac:dyDescent="0.25">
      <c r="A1855"/>
      <c r="B1855"/>
      <c r="C1855"/>
      <c r="D1855"/>
      <c r="E1855"/>
    </row>
    <row r="1856" spans="1:5" x14ac:dyDescent="0.25">
      <c r="A1856"/>
      <c r="B1856"/>
      <c r="C1856"/>
      <c r="D1856"/>
      <c r="E1856"/>
    </row>
    <row r="1857" spans="1:5" x14ac:dyDescent="0.25">
      <c r="A1857"/>
      <c r="B1857"/>
      <c r="C1857"/>
      <c r="D1857"/>
      <c r="E1857"/>
    </row>
    <row r="1858" spans="1:5" x14ac:dyDescent="0.25">
      <c r="A1858"/>
      <c r="B1858"/>
      <c r="C1858"/>
      <c r="D1858"/>
      <c r="E1858"/>
    </row>
    <row r="1859" spans="1:5" x14ac:dyDescent="0.25">
      <c r="A1859"/>
      <c r="B1859"/>
      <c r="C1859"/>
      <c r="D1859"/>
      <c r="E1859"/>
    </row>
    <row r="1860" spans="1:5" x14ac:dyDescent="0.25">
      <c r="A1860"/>
      <c r="B1860"/>
      <c r="C1860"/>
      <c r="D1860"/>
      <c r="E1860"/>
    </row>
    <row r="1861" spans="1:5" x14ac:dyDescent="0.25">
      <c r="A1861"/>
      <c r="B1861"/>
      <c r="C1861"/>
      <c r="D1861"/>
      <c r="E1861"/>
    </row>
    <row r="1862" spans="1:5" x14ac:dyDescent="0.25">
      <c r="A1862"/>
      <c r="B1862"/>
      <c r="C1862"/>
      <c r="D1862"/>
      <c r="E1862"/>
    </row>
    <row r="1863" spans="1:5" x14ac:dyDescent="0.25">
      <c r="A1863"/>
      <c r="B1863"/>
      <c r="C1863"/>
      <c r="D1863"/>
      <c r="E1863"/>
    </row>
    <row r="1864" spans="1:5" x14ac:dyDescent="0.25">
      <c r="A1864"/>
      <c r="B1864"/>
      <c r="C1864"/>
      <c r="D1864"/>
      <c r="E1864"/>
    </row>
    <row r="1865" spans="1:5" x14ac:dyDescent="0.25">
      <c r="A1865"/>
      <c r="B1865"/>
      <c r="C1865"/>
      <c r="D1865"/>
      <c r="E1865"/>
    </row>
    <row r="1866" spans="1:5" x14ac:dyDescent="0.25">
      <c r="A1866"/>
      <c r="B1866"/>
      <c r="C1866"/>
      <c r="D1866"/>
      <c r="E1866"/>
    </row>
    <row r="1867" spans="1:5" x14ac:dyDescent="0.25">
      <c r="A1867"/>
      <c r="B1867"/>
      <c r="C1867"/>
      <c r="D1867"/>
      <c r="E1867"/>
    </row>
    <row r="1868" spans="1:5" x14ac:dyDescent="0.25">
      <c r="A1868"/>
      <c r="B1868"/>
      <c r="C1868"/>
      <c r="D1868"/>
      <c r="E1868"/>
    </row>
    <row r="1869" spans="1:5" x14ac:dyDescent="0.25">
      <c r="A1869"/>
      <c r="B1869"/>
      <c r="C1869"/>
      <c r="D1869"/>
      <c r="E1869"/>
    </row>
    <row r="1870" spans="1:5" x14ac:dyDescent="0.25">
      <c r="A1870"/>
      <c r="B1870"/>
      <c r="C1870"/>
      <c r="D1870"/>
      <c r="E1870"/>
    </row>
    <row r="1871" spans="1:5" x14ac:dyDescent="0.25">
      <c r="A1871"/>
      <c r="B1871"/>
      <c r="C1871"/>
      <c r="D1871"/>
      <c r="E1871"/>
    </row>
    <row r="1872" spans="1:5" x14ac:dyDescent="0.25">
      <c r="A1872"/>
      <c r="B1872"/>
      <c r="C1872"/>
      <c r="D1872"/>
      <c r="E1872"/>
    </row>
    <row r="1873" spans="1:5" x14ac:dyDescent="0.25">
      <c r="A1873"/>
      <c r="B1873"/>
      <c r="C1873"/>
      <c r="D1873"/>
      <c r="E1873"/>
    </row>
    <row r="1874" spans="1:5" x14ac:dyDescent="0.25">
      <c r="A1874"/>
      <c r="B1874"/>
      <c r="C1874"/>
      <c r="D1874"/>
      <c r="E1874"/>
    </row>
    <row r="1875" spans="1:5" x14ac:dyDescent="0.25">
      <c r="A1875"/>
      <c r="B1875"/>
      <c r="C1875"/>
      <c r="D1875"/>
      <c r="E1875"/>
    </row>
    <row r="1876" spans="1:5" x14ac:dyDescent="0.25">
      <c r="A1876"/>
      <c r="B1876"/>
      <c r="C1876"/>
      <c r="D1876"/>
      <c r="E1876"/>
    </row>
    <row r="1877" spans="1:5" x14ac:dyDescent="0.25">
      <c r="A1877"/>
      <c r="B1877"/>
      <c r="C1877"/>
      <c r="D1877"/>
      <c r="E1877"/>
    </row>
    <row r="1878" spans="1:5" x14ac:dyDescent="0.25">
      <c r="A1878"/>
      <c r="B1878"/>
      <c r="C1878"/>
      <c r="D1878"/>
      <c r="E1878"/>
    </row>
    <row r="1879" spans="1:5" x14ac:dyDescent="0.25">
      <c r="A1879"/>
      <c r="B1879"/>
      <c r="C1879"/>
      <c r="D1879"/>
      <c r="E1879"/>
    </row>
    <row r="1880" spans="1:5" x14ac:dyDescent="0.25">
      <c r="A1880"/>
      <c r="B1880"/>
      <c r="C1880"/>
      <c r="D1880"/>
      <c r="E1880"/>
    </row>
    <row r="1881" spans="1:5" x14ac:dyDescent="0.25">
      <c r="A1881"/>
      <c r="B1881"/>
      <c r="C1881"/>
      <c r="D1881"/>
      <c r="E1881"/>
    </row>
    <row r="1882" spans="1:5" x14ac:dyDescent="0.25">
      <c r="A1882"/>
      <c r="B1882"/>
      <c r="C1882"/>
      <c r="D1882"/>
      <c r="E1882"/>
    </row>
    <row r="1883" spans="1:5" x14ac:dyDescent="0.25">
      <c r="A1883"/>
      <c r="B1883"/>
      <c r="C1883"/>
      <c r="D1883"/>
      <c r="E1883"/>
    </row>
    <row r="1884" spans="1:5" x14ac:dyDescent="0.25">
      <c r="A1884"/>
      <c r="B1884"/>
      <c r="C1884"/>
      <c r="D1884"/>
      <c r="E1884"/>
    </row>
    <row r="1885" spans="1:5" x14ac:dyDescent="0.25">
      <c r="A1885"/>
      <c r="B1885"/>
      <c r="C1885"/>
      <c r="D1885"/>
      <c r="E1885"/>
    </row>
    <row r="1886" spans="1:5" x14ac:dyDescent="0.25">
      <c r="A1886"/>
      <c r="B1886"/>
      <c r="C1886"/>
      <c r="D1886"/>
      <c r="E1886"/>
    </row>
    <row r="1887" spans="1:5" x14ac:dyDescent="0.25">
      <c r="A1887"/>
      <c r="B1887"/>
      <c r="C1887"/>
      <c r="D1887"/>
      <c r="E1887"/>
    </row>
    <row r="1888" spans="1:5" x14ac:dyDescent="0.25">
      <c r="A1888"/>
      <c r="B1888"/>
      <c r="C1888"/>
      <c r="D1888"/>
      <c r="E1888"/>
    </row>
    <row r="1889" spans="1:5" x14ac:dyDescent="0.25">
      <c r="A1889"/>
      <c r="B1889"/>
      <c r="C1889"/>
      <c r="D1889"/>
      <c r="E1889"/>
    </row>
    <row r="1890" spans="1:5" x14ac:dyDescent="0.25">
      <c r="A1890"/>
      <c r="B1890"/>
      <c r="C1890"/>
      <c r="D1890"/>
      <c r="E1890"/>
    </row>
    <row r="1891" spans="1:5" x14ac:dyDescent="0.25">
      <c r="A1891"/>
      <c r="B1891"/>
      <c r="C1891"/>
      <c r="D1891"/>
      <c r="E1891"/>
    </row>
    <row r="1892" spans="1:5" x14ac:dyDescent="0.25">
      <c r="A1892"/>
      <c r="B1892"/>
      <c r="C1892"/>
      <c r="D1892"/>
      <c r="E1892"/>
    </row>
    <row r="1893" spans="1:5" x14ac:dyDescent="0.25">
      <c r="A1893"/>
      <c r="B1893"/>
      <c r="C1893"/>
      <c r="D1893"/>
      <c r="E1893"/>
    </row>
    <row r="1894" spans="1:5" x14ac:dyDescent="0.25">
      <c r="A1894"/>
      <c r="B1894"/>
      <c r="C1894"/>
      <c r="D1894"/>
      <c r="E1894"/>
    </row>
    <row r="1895" spans="1:5" x14ac:dyDescent="0.25">
      <c r="A1895"/>
      <c r="B1895"/>
      <c r="C1895"/>
      <c r="D1895"/>
      <c r="E1895"/>
    </row>
    <row r="1896" spans="1:5" x14ac:dyDescent="0.25">
      <c r="A1896"/>
      <c r="B1896"/>
      <c r="C1896"/>
      <c r="D1896"/>
      <c r="E1896"/>
    </row>
    <row r="1897" spans="1:5" x14ac:dyDescent="0.25">
      <c r="A1897"/>
      <c r="B1897"/>
      <c r="C1897"/>
      <c r="D1897"/>
      <c r="E1897"/>
    </row>
    <row r="1898" spans="1:5" x14ac:dyDescent="0.25">
      <c r="A1898"/>
      <c r="B1898"/>
      <c r="C1898"/>
      <c r="D1898"/>
      <c r="E1898"/>
    </row>
    <row r="1899" spans="1:5" x14ac:dyDescent="0.25">
      <c r="A1899"/>
      <c r="B1899"/>
      <c r="C1899"/>
      <c r="D1899"/>
      <c r="E1899"/>
    </row>
    <row r="1900" spans="1:5" x14ac:dyDescent="0.25">
      <c r="A1900"/>
      <c r="B1900"/>
      <c r="C1900"/>
      <c r="D1900"/>
      <c r="E1900"/>
    </row>
    <row r="1901" spans="1:5" x14ac:dyDescent="0.25">
      <c r="A1901"/>
      <c r="B1901"/>
      <c r="C1901"/>
      <c r="D1901"/>
      <c r="E1901"/>
    </row>
    <row r="1902" spans="1:5" x14ac:dyDescent="0.25">
      <c r="A1902"/>
      <c r="B1902"/>
      <c r="C1902"/>
      <c r="D1902"/>
      <c r="E1902"/>
    </row>
    <row r="1903" spans="1:5" x14ac:dyDescent="0.25">
      <c r="A1903"/>
      <c r="B1903"/>
      <c r="C1903"/>
      <c r="D1903"/>
      <c r="E1903"/>
    </row>
    <row r="1904" spans="1:5" x14ac:dyDescent="0.25">
      <c r="A1904"/>
      <c r="B1904"/>
      <c r="C1904"/>
      <c r="D1904"/>
      <c r="E1904"/>
    </row>
    <row r="1905" spans="1:5" x14ac:dyDescent="0.25">
      <c r="A1905"/>
      <c r="B1905"/>
      <c r="C1905"/>
      <c r="D1905"/>
      <c r="E1905"/>
    </row>
    <row r="1906" spans="1:5" x14ac:dyDescent="0.25">
      <c r="A1906"/>
      <c r="B1906"/>
      <c r="C1906"/>
      <c r="D1906"/>
      <c r="E1906"/>
    </row>
    <row r="1907" spans="1:5" x14ac:dyDescent="0.25">
      <c r="A1907"/>
      <c r="B1907"/>
      <c r="C1907"/>
      <c r="D1907"/>
      <c r="E1907"/>
    </row>
    <row r="1908" spans="1:5" x14ac:dyDescent="0.25">
      <c r="A1908"/>
      <c r="B1908"/>
      <c r="C1908"/>
      <c r="D1908"/>
      <c r="E1908"/>
    </row>
    <row r="1909" spans="1:5" x14ac:dyDescent="0.25">
      <c r="A1909"/>
      <c r="B1909"/>
      <c r="C1909"/>
      <c r="D1909"/>
      <c r="E1909"/>
    </row>
    <row r="1910" spans="1:5" x14ac:dyDescent="0.25">
      <c r="A1910"/>
      <c r="B1910"/>
      <c r="C1910"/>
      <c r="D1910"/>
      <c r="E1910"/>
    </row>
    <row r="1911" spans="1:5" x14ac:dyDescent="0.25">
      <c r="A1911"/>
      <c r="B1911"/>
      <c r="C1911"/>
      <c r="D1911"/>
      <c r="E1911"/>
    </row>
    <row r="1912" spans="1:5" x14ac:dyDescent="0.25">
      <c r="A1912"/>
      <c r="B1912"/>
      <c r="C1912"/>
      <c r="D1912"/>
      <c r="E1912"/>
    </row>
    <row r="1913" spans="1:5" x14ac:dyDescent="0.25">
      <c r="A1913"/>
      <c r="B1913"/>
      <c r="C1913"/>
      <c r="D1913"/>
      <c r="E1913"/>
    </row>
    <row r="1914" spans="1:5" x14ac:dyDescent="0.25">
      <c r="A1914"/>
      <c r="B1914"/>
      <c r="C1914"/>
      <c r="D1914"/>
      <c r="E1914"/>
    </row>
    <row r="1915" spans="1:5" x14ac:dyDescent="0.25">
      <c r="A1915"/>
      <c r="B1915"/>
      <c r="C1915"/>
      <c r="D1915"/>
      <c r="E1915"/>
    </row>
    <row r="1916" spans="1:5" x14ac:dyDescent="0.25">
      <c r="A1916"/>
      <c r="B1916"/>
      <c r="C1916"/>
      <c r="D1916"/>
      <c r="E1916"/>
    </row>
    <row r="1917" spans="1:5" x14ac:dyDescent="0.25">
      <c r="A1917"/>
      <c r="B1917"/>
      <c r="C1917"/>
      <c r="D1917"/>
      <c r="E1917"/>
    </row>
    <row r="1918" spans="1:5" x14ac:dyDescent="0.25">
      <c r="A1918"/>
      <c r="B1918"/>
      <c r="C1918"/>
      <c r="D1918"/>
      <c r="E1918"/>
    </row>
    <row r="1919" spans="1:5" x14ac:dyDescent="0.25">
      <c r="A1919"/>
      <c r="B1919"/>
      <c r="C1919"/>
      <c r="D1919"/>
      <c r="E1919"/>
    </row>
    <row r="1920" spans="1:5" x14ac:dyDescent="0.25">
      <c r="A1920"/>
      <c r="B1920"/>
      <c r="C1920"/>
      <c r="D1920"/>
      <c r="E1920"/>
    </row>
    <row r="1921" spans="1:5" x14ac:dyDescent="0.25">
      <c r="A1921"/>
      <c r="B1921"/>
      <c r="C1921"/>
      <c r="D1921"/>
      <c r="E1921"/>
    </row>
    <row r="1922" spans="1:5" x14ac:dyDescent="0.25">
      <c r="A1922"/>
      <c r="B1922"/>
      <c r="C1922"/>
      <c r="D1922"/>
      <c r="E1922"/>
    </row>
    <row r="1923" spans="1:5" x14ac:dyDescent="0.25">
      <c r="A1923"/>
      <c r="B1923"/>
      <c r="C1923"/>
      <c r="D1923"/>
      <c r="E1923"/>
    </row>
    <row r="1924" spans="1:5" x14ac:dyDescent="0.25">
      <c r="A1924"/>
      <c r="B1924"/>
      <c r="C1924"/>
      <c r="D1924"/>
      <c r="E1924"/>
    </row>
    <row r="1925" spans="1:5" x14ac:dyDescent="0.25">
      <c r="A1925"/>
      <c r="B1925"/>
      <c r="C1925"/>
      <c r="D1925"/>
      <c r="E1925"/>
    </row>
    <row r="1926" spans="1:5" x14ac:dyDescent="0.25">
      <c r="A1926"/>
      <c r="B1926"/>
      <c r="C1926"/>
      <c r="D1926"/>
      <c r="E1926"/>
    </row>
    <row r="1927" spans="1:5" x14ac:dyDescent="0.25">
      <c r="A1927"/>
      <c r="B1927"/>
      <c r="C1927"/>
      <c r="D1927"/>
      <c r="E1927"/>
    </row>
    <row r="1928" spans="1:5" x14ac:dyDescent="0.25">
      <c r="A1928"/>
      <c r="B1928"/>
      <c r="C1928"/>
      <c r="D1928"/>
      <c r="E1928"/>
    </row>
    <row r="1929" spans="1:5" x14ac:dyDescent="0.25">
      <c r="A1929"/>
      <c r="B1929"/>
      <c r="C1929"/>
      <c r="D1929"/>
      <c r="E1929"/>
    </row>
    <row r="1930" spans="1:5" x14ac:dyDescent="0.25">
      <c r="A1930"/>
      <c r="B1930"/>
      <c r="C1930"/>
      <c r="D1930"/>
      <c r="E1930"/>
    </row>
    <row r="1931" spans="1:5" x14ac:dyDescent="0.25">
      <c r="A1931"/>
      <c r="B1931"/>
      <c r="C1931"/>
      <c r="D1931"/>
      <c r="E1931"/>
    </row>
    <row r="1932" spans="1:5" x14ac:dyDescent="0.25">
      <c r="A1932"/>
      <c r="B1932"/>
      <c r="C1932"/>
      <c r="D1932"/>
      <c r="E1932"/>
    </row>
    <row r="1933" spans="1:5" x14ac:dyDescent="0.25">
      <c r="A1933"/>
      <c r="B1933"/>
      <c r="C1933"/>
      <c r="D1933"/>
      <c r="E1933"/>
    </row>
    <row r="1934" spans="1:5" x14ac:dyDescent="0.25">
      <c r="A1934"/>
      <c r="B1934"/>
      <c r="C1934"/>
      <c r="D1934"/>
      <c r="E1934"/>
    </row>
    <row r="1935" spans="1:5" x14ac:dyDescent="0.25">
      <c r="A1935"/>
      <c r="B1935"/>
      <c r="C1935"/>
      <c r="D1935"/>
      <c r="E1935"/>
    </row>
    <row r="1936" spans="1:5" x14ac:dyDescent="0.25">
      <c r="A1936"/>
      <c r="B1936"/>
      <c r="C1936"/>
      <c r="D1936"/>
      <c r="E1936"/>
    </row>
    <row r="1937" spans="1:5" x14ac:dyDescent="0.25">
      <c r="A1937"/>
      <c r="B1937"/>
      <c r="C1937"/>
      <c r="D1937"/>
      <c r="E1937"/>
    </row>
    <row r="1938" spans="1:5" x14ac:dyDescent="0.25">
      <c r="A1938"/>
      <c r="B1938"/>
      <c r="C1938"/>
      <c r="D1938"/>
      <c r="E1938"/>
    </row>
    <row r="1939" spans="1:5" x14ac:dyDescent="0.25">
      <c r="A1939"/>
      <c r="B1939"/>
      <c r="C1939"/>
      <c r="D1939"/>
      <c r="E1939"/>
    </row>
    <row r="1940" spans="1:5" x14ac:dyDescent="0.25">
      <c r="A1940"/>
      <c r="B1940"/>
      <c r="C1940"/>
      <c r="D1940"/>
      <c r="E1940"/>
    </row>
    <row r="1941" spans="1:5" x14ac:dyDescent="0.25">
      <c r="A1941"/>
      <c r="B1941"/>
      <c r="C1941"/>
      <c r="D1941"/>
      <c r="E1941"/>
    </row>
    <row r="1942" spans="1:5" x14ac:dyDescent="0.25">
      <c r="A1942"/>
      <c r="B1942"/>
      <c r="C1942"/>
      <c r="D1942"/>
      <c r="E1942"/>
    </row>
    <row r="1943" spans="1:5" x14ac:dyDescent="0.25">
      <c r="A1943"/>
      <c r="B1943"/>
      <c r="C1943"/>
      <c r="D1943"/>
      <c r="E1943"/>
    </row>
    <row r="1944" spans="1:5" x14ac:dyDescent="0.25">
      <c r="A1944"/>
      <c r="B1944"/>
      <c r="C1944"/>
      <c r="D1944"/>
      <c r="E1944"/>
    </row>
    <row r="1945" spans="1:5" x14ac:dyDescent="0.25">
      <c r="A1945"/>
      <c r="B1945"/>
      <c r="C1945"/>
      <c r="D1945"/>
      <c r="E1945"/>
    </row>
    <row r="1946" spans="1:5" x14ac:dyDescent="0.25">
      <c r="A1946"/>
      <c r="B1946"/>
      <c r="C1946"/>
      <c r="D1946"/>
      <c r="E1946"/>
    </row>
    <row r="1947" spans="1:5" x14ac:dyDescent="0.25">
      <c r="A1947"/>
      <c r="B1947"/>
      <c r="C1947"/>
      <c r="D1947"/>
      <c r="E1947"/>
    </row>
    <row r="1948" spans="1:5" x14ac:dyDescent="0.25">
      <c r="A1948"/>
      <c r="B1948"/>
      <c r="C1948"/>
      <c r="D1948"/>
      <c r="E1948"/>
    </row>
    <row r="1949" spans="1:5" x14ac:dyDescent="0.25">
      <c r="A1949"/>
      <c r="B1949"/>
      <c r="C1949"/>
      <c r="D1949"/>
      <c r="E1949"/>
    </row>
    <row r="1950" spans="1:5" x14ac:dyDescent="0.25">
      <c r="A1950"/>
      <c r="B1950"/>
      <c r="C1950"/>
      <c r="D1950"/>
      <c r="E1950"/>
    </row>
    <row r="1951" spans="1:5" x14ac:dyDescent="0.25">
      <c r="A1951"/>
      <c r="B1951"/>
      <c r="C1951"/>
      <c r="D1951"/>
      <c r="E1951"/>
    </row>
    <row r="1952" spans="1:5" x14ac:dyDescent="0.25">
      <c r="A1952"/>
      <c r="B1952"/>
      <c r="C1952"/>
      <c r="D1952"/>
      <c r="E1952"/>
    </row>
    <row r="1953" spans="1:5" x14ac:dyDescent="0.25">
      <c r="A1953"/>
      <c r="B1953"/>
      <c r="C1953"/>
      <c r="D1953"/>
      <c r="E1953"/>
    </row>
    <row r="1954" spans="1:5" x14ac:dyDescent="0.25">
      <c r="A1954"/>
      <c r="B1954"/>
      <c r="C1954"/>
      <c r="D1954"/>
      <c r="E1954"/>
    </row>
    <row r="1955" spans="1:5" x14ac:dyDescent="0.25">
      <c r="A1955"/>
      <c r="B1955"/>
      <c r="C1955"/>
      <c r="D1955"/>
      <c r="E1955"/>
    </row>
    <row r="1956" spans="1:5" x14ac:dyDescent="0.25">
      <c r="A1956"/>
      <c r="B1956"/>
      <c r="C1956"/>
      <c r="D1956"/>
      <c r="E1956"/>
    </row>
    <row r="1957" spans="1:5" x14ac:dyDescent="0.25">
      <c r="A1957"/>
      <c r="B1957"/>
      <c r="C1957"/>
      <c r="D1957"/>
      <c r="E1957"/>
    </row>
    <row r="1958" spans="1:5" x14ac:dyDescent="0.25">
      <c r="A1958"/>
      <c r="B1958"/>
      <c r="C1958"/>
      <c r="D1958"/>
      <c r="E1958"/>
    </row>
    <row r="1959" spans="1:5" x14ac:dyDescent="0.25">
      <c r="A1959"/>
      <c r="B1959"/>
      <c r="C1959"/>
      <c r="D1959"/>
      <c r="E1959"/>
    </row>
    <row r="1960" spans="1:5" x14ac:dyDescent="0.25">
      <c r="A1960"/>
      <c r="B1960"/>
      <c r="C1960"/>
      <c r="D1960"/>
      <c r="E1960"/>
    </row>
    <row r="1961" spans="1:5" x14ac:dyDescent="0.25">
      <c r="A1961"/>
      <c r="B1961"/>
      <c r="C1961"/>
      <c r="D1961"/>
      <c r="E1961"/>
    </row>
    <row r="1962" spans="1:5" x14ac:dyDescent="0.25">
      <c r="A1962"/>
      <c r="B1962"/>
      <c r="C1962"/>
      <c r="D1962"/>
      <c r="E1962"/>
    </row>
    <row r="1963" spans="1:5" x14ac:dyDescent="0.25">
      <c r="A1963"/>
      <c r="B1963"/>
      <c r="C1963"/>
      <c r="D1963"/>
      <c r="E1963"/>
    </row>
    <row r="1964" spans="1:5" x14ac:dyDescent="0.25">
      <c r="A1964"/>
      <c r="B1964"/>
      <c r="C1964"/>
      <c r="D1964"/>
      <c r="E1964"/>
    </row>
    <row r="1965" spans="1:5" x14ac:dyDescent="0.25">
      <c r="A1965"/>
      <c r="B1965"/>
      <c r="C1965"/>
      <c r="D1965"/>
      <c r="E1965"/>
    </row>
    <row r="1966" spans="1:5" x14ac:dyDescent="0.25">
      <c r="A1966"/>
      <c r="B1966"/>
      <c r="C1966"/>
      <c r="D1966"/>
      <c r="E1966"/>
    </row>
    <row r="1967" spans="1:5" x14ac:dyDescent="0.25">
      <c r="A1967"/>
      <c r="B1967"/>
      <c r="C1967"/>
      <c r="D1967"/>
      <c r="E1967"/>
    </row>
    <row r="1968" spans="1:5" x14ac:dyDescent="0.25">
      <c r="A1968"/>
      <c r="B1968"/>
      <c r="C1968"/>
      <c r="D1968"/>
      <c r="E1968"/>
    </row>
    <row r="1969" spans="1:5" x14ac:dyDescent="0.25">
      <c r="A1969"/>
      <c r="B1969"/>
      <c r="C1969"/>
      <c r="D1969"/>
      <c r="E1969"/>
    </row>
    <row r="1970" spans="1:5" x14ac:dyDescent="0.25">
      <c r="A1970"/>
      <c r="B1970"/>
      <c r="C1970"/>
      <c r="D1970"/>
      <c r="E1970"/>
    </row>
    <row r="1971" spans="1:5" x14ac:dyDescent="0.25">
      <c r="A1971"/>
      <c r="B1971"/>
      <c r="C1971"/>
      <c r="D1971"/>
      <c r="E1971"/>
    </row>
    <row r="1972" spans="1:5" x14ac:dyDescent="0.25">
      <c r="A1972"/>
      <c r="B1972"/>
      <c r="C1972"/>
      <c r="D1972"/>
      <c r="E1972"/>
    </row>
    <row r="1973" spans="1:5" x14ac:dyDescent="0.25">
      <c r="A1973"/>
      <c r="B1973"/>
      <c r="C1973"/>
      <c r="D1973"/>
      <c r="E1973"/>
    </row>
    <row r="1974" spans="1:5" x14ac:dyDescent="0.25">
      <c r="A1974"/>
      <c r="B1974"/>
      <c r="C1974"/>
      <c r="D1974"/>
      <c r="E1974"/>
    </row>
    <row r="1975" spans="1:5" x14ac:dyDescent="0.25">
      <c r="A1975"/>
      <c r="B1975"/>
      <c r="C1975"/>
      <c r="D1975"/>
      <c r="E1975"/>
    </row>
    <row r="1976" spans="1:5" x14ac:dyDescent="0.25">
      <c r="A1976"/>
      <c r="B1976"/>
      <c r="C1976"/>
      <c r="D1976"/>
      <c r="E1976"/>
    </row>
    <row r="1977" spans="1:5" x14ac:dyDescent="0.25">
      <c r="A1977"/>
      <c r="B1977"/>
      <c r="C1977"/>
      <c r="D1977"/>
      <c r="E1977"/>
    </row>
    <row r="1978" spans="1:5" x14ac:dyDescent="0.25">
      <c r="A1978"/>
      <c r="B1978"/>
      <c r="C1978"/>
      <c r="D1978"/>
      <c r="E1978"/>
    </row>
    <row r="1979" spans="1:5" x14ac:dyDescent="0.25">
      <c r="A1979"/>
      <c r="B1979"/>
      <c r="C1979"/>
      <c r="D1979"/>
      <c r="E1979"/>
    </row>
    <row r="1980" spans="1:5" x14ac:dyDescent="0.25">
      <c r="A1980"/>
      <c r="B1980"/>
      <c r="C1980"/>
      <c r="D1980"/>
      <c r="E1980"/>
    </row>
    <row r="1981" spans="1:5" x14ac:dyDescent="0.25">
      <c r="A1981"/>
      <c r="B1981"/>
      <c r="C1981"/>
      <c r="D1981"/>
      <c r="E1981"/>
    </row>
    <row r="1982" spans="1:5" x14ac:dyDescent="0.25">
      <c r="A1982"/>
      <c r="B1982"/>
      <c r="C1982"/>
      <c r="D1982"/>
      <c r="E1982"/>
    </row>
    <row r="1983" spans="1:5" x14ac:dyDescent="0.25">
      <c r="A1983"/>
      <c r="B1983"/>
      <c r="C1983"/>
      <c r="D1983"/>
      <c r="E1983"/>
    </row>
    <row r="1984" spans="1:5" x14ac:dyDescent="0.25">
      <c r="A1984"/>
      <c r="B1984"/>
      <c r="C1984"/>
      <c r="D1984"/>
      <c r="E1984"/>
    </row>
    <row r="1985" spans="1:5" x14ac:dyDescent="0.25">
      <c r="A1985"/>
      <c r="B1985"/>
      <c r="C1985"/>
      <c r="D1985"/>
      <c r="E1985"/>
    </row>
    <row r="1986" spans="1:5" x14ac:dyDescent="0.25">
      <c r="A1986"/>
      <c r="B1986"/>
      <c r="C1986"/>
      <c r="D1986"/>
      <c r="E1986"/>
    </row>
    <row r="1987" spans="1:5" x14ac:dyDescent="0.25">
      <c r="A1987"/>
      <c r="B1987"/>
      <c r="C1987"/>
      <c r="D1987"/>
      <c r="E1987"/>
    </row>
    <row r="1988" spans="1:5" x14ac:dyDescent="0.25">
      <c r="A1988"/>
      <c r="B1988"/>
      <c r="C1988"/>
      <c r="D1988"/>
      <c r="E1988"/>
    </row>
    <row r="1989" spans="1:5" x14ac:dyDescent="0.25">
      <c r="A1989"/>
      <c r="B1989"/>
      <c r="C1989"/>
      <c r="D1989"/>
      <c r="E1989"/>
    </row>
    <row r="1990" spans="1:5" x14ac:dyDescent="0.25">
      <c r="A1990"/>
      <c r="B1990"/>
      <c r="C1990"/>
      <c r="D1990"/>
      <c r="E1990"/>
    </row>
    <row r="1991" spans="1:5" x14ac:dyDescent="0.25">
      <c r="A1991"/>
      <c r="B1991"/>
      <c r="C1991"/>
      <c r="D1991"/>
      <c r="E1991"/>
    </row>
    <row r="1992" spans="1:5" x14ac:dyDescent="0.25">
      <c r="A1992"/>
      <c r="B1992"/>
      <c r="C1992"/>
      <c r="D1992"/>
      <c r="E1992"/>
    </row>
    <row r="1993" spans="1:5" x14ac:dyDescent="0.25">
      <c r="A1993"/>
      <c r="B1993"/>
      <c r="C1993"/>
      <c r="D1993"/>
      <c r="E1993"/>
    </row>
    <row r="1994" spans="1:5" x14ac:dyDescent="0.25">
      <c r="A1994"/>
      <c r="B1994"/>
      <c r="C1994"/>
      <c r="D1994"/>
      <c r="E1994"/>
    </row>
    <row r="1995" spans="1:5" x14ac:dyDescent="0.25">
      <c r="A1995"/>
      <c r="B1995"/>
      <c r="C1995"/>
      <c r="D1995"/>
      <c r="E1995"/>
    </row>
    <row r="1996" spans="1:5" x14ac:dyDescent="0.25">
      <c r="A1996"/>
      <c r="B1996"/>
      <c r="C1996"/>
      <c r="D1996"/>
      <c r="E1996"/>
    </row>
    <row r="1997" spans="1:5" x14ac:dyDescent="0.25">
      <c r="A1997"/>
      <c r="B1997"/>
      <c r="C1997"/>
      <c r="D1997"/>
      <c r="E1997"/>
    </row>
    <row r="1998" spans="1:5" x14ac:dyDescent="0.25">
      <c r="A1998"/>
      <c r="B1998"/>
      <c r="C1998"/>
      <c r="D1998"/>
      <c r="E1998"/>
    </row>
    <row r="1999" spans="1:5" x14ac:dyDescent="0.25">
      <c r="A1999"/>
      <c r="B1999"/>
      <c r="C1999"/>
      <c r="D1999"/>
      <c r="E1999"/>
    </row>
    <row r="2000" spans="1:5" x14ac:dyDescent="0.25">
      <c r="A2000"/>
      <c r="B2000"/>
      <c r="C2000"/>
      <c r="D2000"/>
      <c r="E2000"/>
    </row>
    <row r="2001" spans="1:5" x14ac:dyDescent="0.25">
      <c r="A2001"/>
      <c r="B2001"/>
      <c r="C2001"/>
      <c r="D2001"/>
      <c r="E2001"/>
    </row>
    <row r="2002" spans="1:5" x14ac:dyDescent="0.25">
      <c r="A2002"/>
      <c r="B2002"/>
      <c r="C2002"/>
      <c r="D2002"/>
      <c r="E2002"/>
    </row>
    <row r="2003" spans="1:5" x14ac:dyDescent="0.25">
      <c r="A2003"/>
      <c r="B2003"/>
      <c r="C2003"/>
      <c r="D2003"/>
      <c r="E2003"/>
    </row>
    <row r="2004" spans="1:5" x14ac:dyDescent="0.25">
      <c r="A2004"/>
      <c r="B2004"/>
      <c r="C2004"/>
      <c r="D2004"/>
      <c r="E2004"/>
    </row>
    <row r="2005" spans="1:5" x14ac:dyDescent="0.25">
      <c r="A2005"/>
      <c r="B2005"/>
      <c r="C2005"/>
      <c r="D2005"/>
      <c r="E2005"/>
    </row>
    <row r="2006" spans="1:5" x14ac:dyDescent="0.25">
      <c r="A2006"/>
      <c r="B2006"/>
      <c r="C2006"/>
      <c r="D2006"/>
      <c r="E2006"/>
    </row>
    <row r="2007" spans="1:5" x14ac:dyDescent="0.25">
      <c r="A2007"/>
      <c r="B2007"/>
      <c r="C2007"/>
      <c r="D2007"/>
      <c r="E2007"/>
    </row>
    <row r="2008" spans="1:5" x14ac:dyDescent="0.25">
      <c r="A2008"/>
      <c r="B2008"/>
      <c r="C2008"/>
      <c r="D2008"/>
      <c r="E2008"/>
    </row>
    <row r="2009" spans="1:5" x14ac:dyDescent="0.25">
      <c r="A2009"/>
      <c r="B2009"/>
      <c r="C2009"/>
      <c r="D2009"/>
      <c r="E2009"/>
    </row>
    <row r="2010" spans="1:5" x14ac:dyDescent="0.25">
      <c r="A2010"/>
      <c r="B2010"/>
      <c r="C2010"/>
      <c r="D2010"/>
      <c r="E2010"/>
    </row>
    <row r="2011" spans="1:5" x14ac:dyDescent="0.25">
      <c r="A2011"/>
      <c r="B2011"/>
      <c r="C2011"/>
      <c r="D2011"/>
      <c r="E2011"/>
    </row>
    <row r="2012" spans="1:5" x14ac:dyDescent="0.25">
      <c r="A2012"/>
      <c r="B2012"/>
      <c r="C2012"/>
      <c r="D2012"/>
      <c r="E2012"/>
    </row>
    <row r="2013" spans="1:5" x14ac:dyDescent="0.25">
      <c r="A2013"/>
      <c r="B2013"/>
      <c r="C2013"/>
      <c r="D2013"/>
      <c r="E2013"/>
    </row>
    <row r="2014" spans="1:5" x14ac:dyDescent="0.25">
      <c r="A2014"/>
      <c r="B2014"/>
      <c r="C2014"/>
      <c r="D2014"/>
      <c r="E2014"/>
    </row>
    <row r="2015" spans="1:5" x14ac:dyDescent="0.25">
      <c r="A2015"/>
      <c r="B2015"/>
      <c r="C2015"/>
      <c r="D2015"/>
      <c r="E2015"/>
    </row>
    <row r="2016" spans="1:5" x14ac:dyDescent="0.25">
      <c r="A2016"/>
      <c r="B2016"/>
      <c r="C2016"/>
      <c r="D2016"/>
      <c r="E2016"/>
    </row>
    <row r="2017" spans="1:5" x14ac:dyDescent="0.25">
      <c r="A2017"/>
      <c r="B2017"/>
      <c r="C2017"/>
      <c r="D2017"/>
      <c r="E2017"/>
    </row>
    <row r="2018" spans="1:5" x14ac:dyDescent="0.25">
      <c r="A2018"/>
      <c r="B2018"/>
      <c r="C2018"/>
      <c r="D2018"/>
      <c r="E2018"/>
    </row>
    <row r="2019" spans="1:5" x14ac:dyDescent="0.25">
      <c r="A2019"/>
      <c r="B2019"/>
      <c r="C2019"/>
      <c r="D2019"/>
      <c r="E2019"/>
    </row>
    <row r="2020" spans="1:5" x14ac:dyDescent="0.25">
      <c r="A2020"/>
      <c r="B2020"/>
      <c r="C2020"/>
      <c r="D2020"/>
      <c r="E2020"/>
    </row>
    <row r="2021" spans="1:5" x14ac:dyDescent="0.25">
      <c r="A2021"/>
      <c r="B2021"/>
      <c r="C2021"/>
      <c r="D2021"/>
      <c r="E2021"/>
    </row>
    <row r="2022" spans="1:5" x14ac:dyDescent="0.25">
      <c r="A2022"/>
      <c r="B2022"/>
      <c r="C2022"/>
      <c r="D2022"/>
      <c r="E2022"/>
    </row>
    <row r="2023" spans="1:5" x14ac:dyDescent="0.25">
      <c r="A2023"/>
      <c r="B2023"/>
      <c r="C2023"/>
      <c r="D2023"/>
      <c r="E2023"/>
    </row>
    <row r="2024" spans="1:5" x14ac:dyDescent="0.25">
      <c r="A2024"/>
      <c r="B2024"/>
      <c r="C2024"/>
      <c r="D2024"/>
      <c r="E2024"/>
    </row>
    <row r="2025" spans="1:5" x14ac:dyDescent="0.25">
      <c r="A2025"/>
      <c r="B2025"/>
      <c r="C2025"/>
      <c r="D2025"/>
      <c r="E2025"/>
    </row>
    <row r="2026" spans="1:5" x14ac:dyDescent="0.25">
      <c r="A2026"/>
      <c r="B2026"/>
      <c r="C2026"/>
      <c r="D2026"/>
      <c r="E2026"/>
    </row>
    <row r="2027" spans="1:5" x14ac:dyDescent="0.25">
      <c r="A2027"/>
      <c r="B2027"/>
      <c r="C2027"/>
      <c r="D2027"/>
      <c r="E2027"/>
    </row>
    <row r="2028" spans="1:5" x14ac:dyDescent="0.25">
      <c r="A2028"/>
      <c r="B2028"/>
      <c r="C2028"/>
      <c r="D2028"/>
      <c r="E2028"/>
    </row>
    <row r="2029" spans="1:5" x14ac:dyDescent="0.25">
      <c r="A2029"/>
      <c r="B2029"/>
      <c r="C2029"/>
      <c r="D2029"/>
      <c r="E2029"/>
    </row>
    <row r="2030" spans="1:5" x14ac:dyDescent="0.25">
      <c r="A2030"/>
      <c r="B2030"/>
      <c r="C2030"/>
      <c r="D2030"/>
      <c r="E2030"/>
    </row>
    <row r="2031" spans="1:5" x14ac:dyDescent="0.25">
      <c r="A2031"/>
      <c r="B2031"/>
      <c r="C2031"/>
      <c r="D2031"/>
      <c r="E2031"/>
    </row>
    <row r="2032" spans="1:5" x14ac:dyDescent="0.25">
      <c r="A2032"/>
      <c r="B2032"/>
      <c r="C2032"/>
      <c r="D2032"/>
      <c r="E2032"/>
    </row>
    <row r="2033" spans="1:5" x14ac:dyDescent="0.25">
      <c r="A2033"/>
      <c r="B2033"/>
      <c r="C2033"/>
      <c r="D2033"/>
      <c r="E2033"/>
    </row>
    <row r="2034" spans="1:5" x14ac:dyDescent="0.25">
      <c r="A2034"/>
      <c r="B2034"/>
      <c r="C2034"/>
      <c r="D2034"/>
      <c r="E2034"/>
    </row>
    <row r="2035" spans="1:5" x14ac:dyDescent="0.25">
      <c r="A2035"/>
      <c r="B2035"/>
      <c r="C2035"/>
      <c r="D2035"/>
      <c r="E2035"/>
    </row>
    <row r="2036" spans="1:5" x14ac:dyDescent="0.25">
      <c r="A2036"/>
      <c r="B2036"/>
      <c r="C2036"/>
      <c r="D2036"/>
      <c r="E2036"/>
    </row>
    <row r="2037" spans="1:5" x14ac:dyDescent="0.25">
      <c r="A2037"/>
      <c r="B2037"/>
      <c r="C2037"/>
      <c r="D2037"/>
      <c r="E2037"/>
    </row>
    <row r="2038" spans="1:5" x14ac:dyDescent="0.25">
      <c r="A2038"/>
      <c r="B2038"/>
      <c r="C2038"/>
      <c r="D2038"/>
      <c r="E2038"/>
    </row>
    <row r="2039" spans="1:5" x14ac:dyDescent="0.25">
      <c r="A2039"/>
      <c r="B2039"/>
      <c r="C2039"/>
      <c r="D2039"/>
      <c r="E2039"/>
    </row>
    <row r="2040" spans="1:5" x14ac:dyDescent="0.25">
      <c r="A2040"/>
      <c r="B2040"/>
      <c r="C2040"/>
      <c r="D2040"/>
      <c r="E2040"/>
    </row>
    <row r="2041" spans="1:5" x14ac:dyDescent="0.25">
      <c r="A2041"/>
      <c r="B2041"/>
      <c r="C2041"/>
      <c r="D2041"/>
      <c r="E2041"/>
    </row>
    <row r="2042" spans="1:5" x14ac:dyDescent="0.25">
      <c r="A2042"/>
      <c r="B2042"/>
      <c r="C2042"/>
      <c r="D2042"/>
      <c r="E2042"/>
    </row>
    <row r="2043" spans="1:5" x14ac:dyDescent="0.25">
      <c r="A2043"/>
      <c r="B2043"/>
      <c r="C2043"/>
      <c r="D2043"/>
      <c r="E2043"/>
    </row>
    <row r="2044" spans="1:5" x14ac:dyDescent="0.25">
      <c r="A2044"/>
      <c r="B2044"/>
      <c r="C2044"/>
      <c r="D2044"/>
      <c r="E2044"/>
    </row>
    <row r="2045" spans="1:5" x14ac:dyDescent="0.25">
      <c r="A2045"/>
      <c r="B2045"/>
      <c r="C2045"/>
      <c r="D2045"/>
      <c r="E2045"/>
    </row>
    <row r="2046" spans="1:5" x14ac:dyDescent="0.25">
      <c r="A2046"/>
      <c r="B2046"/>
      <c r="C2046"/>
      <c r="D2046"/>
      <c r="E2046"/>
    </row>
    <row r="2047" spans="1:5" x14ac:dyDescent="0.25">
      <c r="A2047"/>
      <c r="B2047"/>
      <c r="C2047"/>
      <c r="D2047"/>
      <c r="E2047"/>
    </row>
    <row r="2048" spans="1:5" x14ac:dyDescent="0.25">
      <c r="A2048"/>
      <c r="B2048"/>
      <c r="C2048"/>
      <c r="D2048"/>
      <c r="E2048"/>
    </row>
    <row r="2049" spans="1:5" x14ac:dyDescent="0.25">
      <c r="A2049"/>
      <c r="B2049"/>
      <c r="C2049"/>
      <c r="D2049"/>
      <c r="E2049"/>
    </row>
    <row r="2050" spans="1:5" x14ac:dyDescent="0.25">
      <c r="A2050"/>
      <c r="B2050"/>
      <c r="C2050"/>
      <c r="D2050"/>
      <c r="E2050"/>
    </row>
    <row r="2051" spans="1:5" x14ac:dyDescent="0.25">
      <c r="A2051"/>
      <c r="B2051"/>
      <c r="C2051"/>
      <c r="D2051"/>
      <c r="E2051"/>
    </row>
    <row r="2052" spans="1:5" x14ac:dyDescent="0.25">
      <c r="A2052"/>
      <c r="B2052"/>
      <c r="C2052"/>
      <c r="D2052"/>
      <c r="E2052"/>
    </row>
    <row r="2053" spans="1:5" x14ac:dyDescent="0.25">
      <c r="A2053"/>
      <c r="B2053"/>
      <c r="C2053"/>
      <c r="D2053"/>
      <c r="E2053"/>
    </row>
    <row r="2054" spans="1:5" x14ac:dyDescent="0.25">
      <c r="A2054"/>
      <c r="B2054"/>
      <c r="C2054"/>
      <c r="D2054"/>
      <c r="E2054"/>
    </row>
    <row r="2055" spans="1:5" x14ac:dyDescent="0.25">
      <c r="A2055"/>
      <c r="B2055"/>
      <c r="C2055"/>
      <c r="D2055"/>
      <c r="E2055"/>
    </row>
    <row r="2056" spans="1:5" x14ac:dyDescent="0.25">
      <c r="A2056"/>
      <c r="B2056"/>
      <c r="C2056"/>
      <c r="D2056"/>
      <c r="E2056"/>
    </row>
    <row r="2057" spans="1:5" x14ac:dyDescent="0.25">
      <c r="A2057"/>
      <c r="B2057"/>
      <c r="C2057"/>
      <c r="D2057"/>
      <c r="E2057"/>
    </row>
    <row r="2058" spans="1:5" x14ac:dyDescent="0.25">
      <c r="A2058"/>
      <c r="B2058"/>
      <c r="C2058"/>
      <c r="D2058"/>
      <c r="E2058"/>
    </row>
    <row r="2059" spans="1:5" x14ac:dyDescent="0.25">
      <c r="A2059"/>
      <c r="B2059"/>
      <c r="C2059"/>
      <c r="D2059"/>
      <c r="E2059"/>
    </row>
    <row r="2060" spans="1:5" x14ac:dyDescent="0.25">
      <c r="A2060"/>
      <c r="B2060"/>
      <c r="C2060"/>
      <c r="D2060"/>
      <c r="E2060"/>
    </row>
    <row r="2061" spans="1:5" x14ac:dyDescent="0.25">
      <c r="A2061"/>
      <c r="B2061"/>
      <c r="C2061"/>
      <c r="D2061"/>
      <c r="E2061"/>
    </row>
    <row r="2062" spans="1:5" x14ac:dyDescent="0.25">
      <c r="A2062"/>
      <c r="B2062"/>
      <c r="C2062"/>
      <c r="D2062"/>
      <c r="E2062"/>
    </row>
    <row r="2063" spans="1:5" x14ac:dyDescent="0.25">
      <c r="A2063"/>
      <c r="B2063"/>
      <c r="C2063"/>
      <c r="D2063"/>
      <c r="E2063"/>
    </row>
    <row r="2064" spans="1:5" x14ac:dyDescent="0.25">
      <c r="A2064"/>
      <c r="B2064"/>
      <c r="C2064"/>
      <c r="D2064"/>
      <c r="E2064"/>
    </row>
    <row r="2065" spans="1:5" x14ac:dyDescent="0.25">
      <c r="A2065"/>
      <c r="B2065"/>
      <c r="C2065"/>
      <c r="D2065"/>
      <c r="E2065"/>
    </row>
    <row r="2066" spans="1:5" x14ac:dyDescent="0.25">
      <c r="A2066"/>
      <c r="B2066"/>
      <c r="C2066"/>
      <c r="D2066"/>
      <c r="E2066"/>
    </row>
    <row r="2067" spans="1:5" x14ac:dyDescent="0.25">
      <c r="A2067"/>
      <c r="B2067"/>
      <c r="C2067"/>
      <c r="D2067"/>
      <c r="E2067"/>
    </row>
    <row r="2068" spans="1:5" x14ac:dyDescent="0.25">
      <c r="A2068"/>
      <c r="B2068"/>
      <c r="C2068"/>
      <c r="D2068"/>
      <c r="E2068"/>
    </row>
    <row r="2069" spans="1:5" x14ac:dyDescent="0.25">
      <c r="A2069"/>
      <c r="B2069"/>
    </row>
    <row r="2070" spans="1:5" x14ac:dyDescent="0.25">
      <c r="A2070"/>
      <c r="B2070"/>
    </row>
    <row r="2071" spans="1:5" x14ac:dyDescent="0.25">
      <c r="A2071"/>
      <c r="B2071"/>
    </row>
    <row r="2072" spans="1:5" x14ac:dyDescent="0.25">
      <c r="A2072"/>
      <c r="B2072"/>
    </row>
    <row r="2073" spans="1:5" x14ac:dyDescent="0.25">
      <c r="A2073"/>
      <c r="B2073"/>
    </row>
    <row r="2074" spans="1:5" x14ac:dyDescent="0.25">
      <c r="A2074"/>
      <c r="B2074"/>
    </row>
    <row r="2075" spans="1:5" x14ac:dyDescent="0.25">
      <c r="A2075"/>
      <c r="B2075"/>
    </row>
    <row r="2076" spans="1:5" x14ac:dyDescent="0.25">
      <c r="A2076"/>
      <c r="B2076"/>
    </row>
    <row r="2077" spans="1:5" x14ac:dyDescent="0.25">
      <c r="A2077"/>
      <c r="B2077"/>
    </row>
    <row r="2078" spans="1:5" x14ac:dyDescent="0.25">
      <c r="A2078"/>
      <c r="B2078"/>
    </row>
    <row r="2079" spans="1:5" x14ac:dyDescent="0.25">
      <c r="A2079"/>
      <c r="B2079"/>
    </row>
    <row r="2080" spans="1:5" x14ac:dyDescent="0.25">
      <c r="A2080"/>
      <c r="B2080"/>
    </row>
    <row r="2081" spans="1:2" x14ac:dyDescent="0.25">
      <c r="A2081"/>
      <c r="B2081"/>
    </row>
    <row r="2082" spans="1:2" x14ac:dyDescent="0.25">
      <c r="A2082"/>
      <c r="B2082"/>
    </row>
    <row r="2083" spans="1:2" x14ac:dyDescent="0.25">
      <c r="A2083"/>
      <c r="B2083"/>
    </row>
    <row r="2084" spans="1:2" x14ac:dyDescent="0.25">
      <c r="A2084"/>
      <c r="B2084"/>
    </row>
    <row r="2085" spans="1:2" x14ac:dyDescent="0.25">
      <c r="A2085"/>
      <c r="B2085"/>
    </row>
    <row r="2086" spans="1:2" x14ac:dyDescent="0.25">
      <c r="A2086"/>
      <c r="B2086"/>
    </row>
    <row r="2087" spans="1:2" x14ac:dyDescent="0.25">
      <c r="A2087"/>
      <c r="B2087"/>
    </row>
    <row r="2088" spans="1:2" x14ac:dyDescent="0.25">
      <c r="A2088"/>
      <c r="B2088"/>
    </row>
    <row r="2089" spans="1:2" x14ac:dyDescent="0.25">
      <c r="A2089"/>
      <c r="B2089"/>
    </row>
    <row r="2090" spans="1:2" x14ac:dyDescent="0.25">
      <c r="A2090"/>
      <c r="B2090"/>
    </row>
    <row r="2091" spans="1:2" x14ac:dyDescent="0.25">
      <c r="A2091"/>
      <c r="B2091"/>
    </row>
    <row r="2092" spans="1:2" x14ac:dyDescent="0.25">
      <c r="A2092"/>
      <c r="B2092"/>
    </row>
    <row r="2093" spans="1:2" x14ac:dyDescent="0.25">
      <c r="A2093"/>
      <c r="B2093"/>
    </row>
    <row r="2094" spans="1:2" x14ac:dyDescent="0.25">
      <c r="A2094"/>
      <c r="B2094"/>
    </row>
    <row r="2095" spans="1:2" x14ac:dyDescent="0.25">
      <c r="A2095"/>
      <c r="B2095"/>
    </row>
    <row r="2096" spans="1:2" x14ac:dyDescent="0.25">
      <c r="A2096"/>
      <c r="B2096"/>
    </row>
    <row r="2097" spans="1:2" x14ac:dyDescent="0.25">
      <c r="A2097"/>
      <c r="B2097"/>
    </row>
    <row r="2098" spans="1:2" x14ac:dyDescent="0.25">
      <c r="A2098"/>
      <c r="B2098"/>
    </row>
    <row r="2099" spans="1:2" x14ac:dyDescent="0.25">
      <c r="A2099"/>
      <c r="B2099"/>
    </row>
    <row r="2100" spans="1:2" x14ac:dyDescent="0.25">
      <c r="A2100"/>
      <c r="B2100"/>
    </row>
    <row r="2101" spans="1:2" x14ac:dyDescent="0.25">
      <c r="A2101"/>
      <c r="B2101"/>
    </row>
    <row r="2102" spans="1:2" x14ac:dyDescent="0.25">
      <c r="A2102"/>
      <c r="B2102"/>
    </row>
    <row r="2103" spans="1:2" x14ac:dyDescent="0.25">
      <c r="A2103"/>
      <c r="B2103"/>
    </row>
    <row r="2104" spans="1:2" x14ac:dyDescent="0.25">
      <c r="A2104"/>
      <c r="B2104"/>
    </row>
    <row r="2105" spans="1:2" x14ac:dyDescent="0.25">
      <c r="A2105"/>
      <c r="B2105"/>
    </row>
    <row r="2106" spans="1:2" x14ac:dyDescent="0.25">
      <c r="A2106"/>
      <c r="B2106"/>
    </row>
    <row r="2107" spans="1:2" x14ac:dyDescent="0.25">
      <c r="A2107"/>
      <c r="B2107"/>
    </row>
    <row r="2108" spans="1:2" x14ac:dyDescent="0.25">
      <c r="A2108"/>
      <c r="B2108"/>
    </row>
    <row r="2109" spans="1:2" x14ac:dyDescent="0.25">
      <c r="A2109"/>
      <c r="B2109"/>
    </row>
    <row r="2110" spans="1:2" x14ac:dyDescent="0.25">
      <c r="A2110"/>
      <c r="B2110"/>
    </row>
    <row r="2111" spans="1:2" x14ac:dyDescent="0.25">
      <c r="A2111"/>
      <c r="B2111"/>
    </row>
    <row r="2112" spans="1:2" x14ac:dyDescent="0.25">
      <c r="A2112"/>
      <c r="B2112"/>
    </row>
    <row r="2113" spans="1:2" x14ac:dyDescent="0.25">
      <c r="A2113"/>
      <c r="B2113"/>
    </row>
    <row r="2114" spans="1:2" x14ac:dyDescent="0.25">
      <c r="A2114"/>
      <c r="B2114"/>
    </row>
    <row r="2115" spans="1:2" x14ac:dyDescent="0.25">
      <c r="A2115"/>
      <c r="B2115"/>
    </row>
    <row r="2116" spans="1:2" x14ac:dyDescent="0.25">
      <c r="A2116"/>
      <c r="B2116"/>
    </row>
    <row r="2117" spans="1:2" x14ac:dyDescent="0.25">
      <c r="A2117"/>
      <c r="B2117"/>
    </row>
    <row r="2118" spans="1:2" x14ac:dyDescent="0.25">
      <c r="A2118"/>
      <c r="B2118"/>
    </row>
    <row r="2119" spans="1:2" x14ac:dyDescent="0.25">
      <c r="A2119"/>
      <c r="B2119"/>
    </row>
    <row r="2120" spans="1:2" x14ac:dyDescent="0.25">
      <c r="A2120"/>
      <c r="B2120"/>
    </row>
    <row r="2121" spans="1:2" x14ac:dyDescent="0.25">
      <c r="A2121"/>
      <c r="B2121"/>
    </row>
    <row r="2122" spans="1:2" x14ac:dyDescent="0.25">
      <c r="A2122"/>
      <c r="B2122"/>
    </row>
    <row r="2123" spans="1:2" x14ac:dyDescent="0.25">
      <c r="A2123"/>
      <c r="B2123"/>
    </row>
    <row r="2124" spans="1:2" x14ac:dyDescent="0.25">
      <c r="A2124"/>
      <c r="B2124"/>
    </row>
    <row r="2125" spans="1:2" x14ac:dyDescent="0.25">
      <c r="A2125"/>
      <c r="B2125"/>
    </row>
    <row r="2126" spans="1:2" x14ac:dyDescent="0.25">
      <c r="A2126"/>
      <c r="B2126"/>
    </row>
    <row r="2127" spans="1:2" x14ac:dyDescent="0.25">
      <c r="A2127"/>
      <c r="B2127"/>
    </row>
    <row r="2128" spans="1:2" x14ac:dyDescent="0.25">
      <c r="A2128"/>
      <c r="B2128"/>
    </row>
    <row r="2129" spans="1:2" x14ac:dyDescent="0.25">
      <c r="A2129"/>
      <c r="B2129"/>
    </row>
    <row r="2130" spans="1:2" x14ac:dyDescent="0.25">
      <c r="A2130"/>
      <c r="B2130"/>
    </row>
    <row r="2131" spans="1:2" x14ac:dyDescent="0.25">
      <c r="A2131"/>
      <c r="B2131"/>
    </row>
    <row r="2132" spans="1:2" x14ac:dyDescent="0.25">
      <c r="A2132"/>
      <c r="B2132"/>
    </row>
    <row r="2133" spans="1:2" x14ac:dyDescent="0.25">
      <c r="A2133"/>
      <c r="B2133"/>
    </row>
    <row r="2134" spans="1:2" x14ac:dyDescent="0.25">
      <c r="A2134"/>
      <c r="B2134"/>
    </row>
    <row r="2135" spans="1:2" x14ac:dyDescent="0.25">
      <c r="A2135"/>
      <c r="B2135"/>
    </row>
    <row r="2136" spans="1:2" x14ac:dyDescent="0.25">
      <c r="A2136"/>
      <c r="B2136"/>
    </row>
    <row r="2137" spans="1:2" x14ac:dyDescent="0.25">
      <c r="A2137"/>
      <c r="B2137"/>
    </row>
    <row r="2138" spans="1:2" x14ac:dyDescent="0.25">
      <c r="A2138"/>
      <c r="B2138"/>
    </row>
    <row r="2139" spans="1:2" x14ac:dyDescent="0.25">
      <c r="A2139"/>
      <c r="B2139"/>
    </row>
    <row r="2140" spans="1:2" x14ac:dyDescent="0.25">
      <c r="A2140"/>
      <c r="B2140"/>
    </row>
    <row r="2141" spans="1:2" x14ac:dyDescent="0.25">
      <c r="A2141"/>
      <c r="B2141"/>
    </row>
    <row r="2142" spans="1:2" x14ac:dyDescent="0.25">
      <c r="A2142"/>
      <c r="B2142"/>
    </row>
    <row r="2143" spans="1:2" x14ac:dyDescent="0.25">
      <c r="A2143"/>
      <c r="B2143"/>
    </row>
    <row r="2144" spans="1:2" x14ac:dyDescent="0.25">
      <c r="A2144"/>
      <c r="B2144"/>
    </row>
    <row r="2145" spans="1:2" x14ac:dyDescent="0.25">
      <c r="A2145"/>
      <c r="B2145"/>
    </row>
    <row r="2146" spans="1:2" x14ac:dyDescent="0.25">
      <c r="A2146"/>
      <c r="B2146"/>
    </row>
    <row r="2147" spans="1:2" x14ac:dyDescent="0.25">
      <c r="A2147"/>
      <c r="B2147"/>
    </row>
    <row r="2148" spans="1:2" x14ac:dyDescent="0.25">
      <c r="A2148"/>
      <c r="B2148"/>
    </row>
    <row r="2149" spans="1:2" x14ac:dyDescent="0.25">
      <c r="A2149"/>
      <c r="B2149"/>
    </row>
    <row r="2150" spans="1:2" x14ac:dyDescent="0.25">
      <c r="A2150"/>
      <c r="B2150"/>
    </row>
    <row r="2151" spans="1:2" x14ac:dyDescent="0.25">
      <c r="A2151"/>
      <c r="B2151"/>
    </row>
    <row r="2152" spans="1:2" x14ac:dyDescent="0.25">
      <c r="A2152"/>
      <c r="B2152"/>
    </row>
    <row r="2153" spans="1:2" x14ac:dyDescent="0.25">
      <c r="A2153"/>
      <c r="B2153"/>
    </row>
    <row r="2154" spans="1:2" x14ac:dyDescent="0.25">
      <c r="A2154"/>
      <c r="B2154"/>
    </row>
    <row r="2155" spans="1:2" x14ac:dyDescent="0.25">
      <c r="A2155"/>
      <c r="B2155"/>
    </row>
    <row r="2156" spans="1:2" x14ac:dyDescent="0.25">
      <c r="A2156"/>
      <c r="B2156"/>
    </row>
    <row r="2157" spans="1:2" x14ac:dyDescent="0.25">
      <c r="A2157"/>
      <c r="B2157"/>
    </row>
    <row r="2158" spans="1:2" x14ac:dyDescent="0.25">
      <c r="A2158"/>
      <c r="B2158"/>
    </row>
    <row r="2159" spans="1:2" x14ac:dyDescent="0.25">
      <c r="A2159"/>
      <c r="B2159"/>
    </row>
    <row r="2160" spans="1:2" x14ac:dyDescent="0.25">
      <c r="A2160"/>
      <c r="B2160"/>
    </row>
    <row r="2161" spans="1:2" x14ac:dyDescent="0.25">
      <c r="A2161"/>
      <c r="B2161"/>
    </row>
    <row r="2162" spans="1:2" x14ac:dyDescent="0.25">
      <c r="A2162"/>
      <c r="B2162"/>
    </row>
    <row r="2163" spans="1:2" x14ac:dyDescent="0.25">
      <c r="A2163"/>
      <c r="B2163"/>
    </row>
    <row r="2164" spans="1:2" x14ac:dyDescent="0.25">
      <c r="A2164"/>
      <c r="B2164"/>
    </row>
    <row r="2165" spans="1:2" x14ac:dyDescent="0.25">
      <c r="A2165"/>
      <c r="B2165"/>
    </row>
    <row r="2166" spans="1:2" x14ac:dyDescent="0.25">
      <c r="A2166"/>
      <c r="B2166"/>
    </row>
    <row r="2167" spans="1:2" x14ac:dyDescent="0.25">
      <c r="A2167"/>
      <c r="B2167"/>
    </row>
    <row r="2168" spans="1:2" x14ac:dyDescent="0.25">
      <c r="A2168"/>
      <c r="B2168"/>
    </row>
    <row r="2169" spans="1:2" x14ac:dyDescent="0.25">
      <c r="A2169"/>
      <c r="B2169"/>
    </row>
    <row r="2170" spans="1:2" x14ac:dyDescent="0.25">
      <c r="A2170"/>
      <c r="B2170"/>
    </row>
    <row r="2171" spans="1:2" x14ac:dyDescent="0.25">
      <c r="A2171"/>
      <c r="B2171"/>
    </row>
    <row r="2172" spans="1:2" x14ac:dyDescent="0.25">
      <c r="A2172"/>
      <c r="B2172"/>
    </row>
    <row r="2173" spans="1:2" x14ac:dyDescent="0.25">
      <c r="A2173"/>
      <c r="B2173"/>
    </row>
    <row r="2174" spans="1:2" x14ac:dyDescent="0.25">
      <c r="A2174"/>
      <c r="B2174"/>
    </row>
    <row r="2175" spans="1:2" x14ac:dyDescent="0.25">
      <c r="A2175"/>
      <c r="B2175"/>
    </row>
    <row r="2176" spans="1:2" x14ac:dyDescent="0.25">
      <c r="A2176"/>
      <c r="B2176"/>
    </row>
    <row r="2177" spans="1:2" x14ac:dyDescent="0.25">
      <c r="A2177"/>
      <c r="B2177"/>
    </row>
    <row r="2178" spans="1:2" x14ac:dyDescent="0.25">
      <c r="A2178"/>
      <c r="B2178"/>
    </row>
    <row r="2179" spans="1:2" x14ac:dyDescent="0.25">
      <c r="A2179"/>
      <c r="B2179"/>
    </row>
    <row r="2180" spans="1:2" x14ac:dyDescent="0.25">
      <c r="A2180"/>
      <c r="B2180"/>
    </row>
    <row r="2181" spans="1:2" x14ac:dyDescent="0.25">
      <c r="A2181"/>
      <c r="B2181"/>
    </row>
    <row r="2182" spans="1:2" x14ac:dyDescent="0.25">
      <c r="A2182"/>
      <c r="B2182"/>
    </row>
    <row r="2183" spans="1:2" x14ac:dyDescent="0.25">
      <c r="A2183"/>
      <c r="B2183"/>
    </row>
    <row r="2184" spans="1:2" x14ac:dyDescent="0.25">
      <c r="A2184"/>
      <c r="B2184"/>
    </row>
    <row r="2185" spans="1:2" x14ac:dyDescent="0.25">
      <c r="A2185"/>
      <c r="B2185"/>
    </row>
    <row r="2186" spans="1:2" x14ac:dyDescent="0.25">
      <c r="A2186"/>
      <c r="B2186"/>
    </row>
  </sheetData>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EF46C-5EAA-4CD9-9CA5-834240D9C68A}">
  <sheetPr codeName="Sheet9"/>
  <dimension ref="A1:G2186"/>
  <sheetViews>
    <sheetView zoomScaleNormal="100" workbookViewId="0">
      <pane ySplit="2" topLeftCell="A3" activePane="bottomLeft" state="frozen"/>
      <selection activeCell="F10" sqref="F10"/>
      <selection pane="bottomLeft" activeCell="F10" sqref="F10"/>
    </sheetView>
  </sheetViews>
  <sheetFormatPr defaultRowHeight="15" x14ac:dyDescent="0.25"/>
  <cols>
    <col min="1" max="1" width="21.5703125" style="12" bestFit="1" customWidth="1"/>
    <col min="2" max="3" width="12.5703125" style="8" bestFit="1" customWidth="1"/>
    <col min="4" max="5" width="14.28515625" style="8" bestFit="1" customWidth="1"/>
    <col min="6" max="6" width="7.28515625" style="8" bestFit="1" customWidth="1"/>
    <col min="7" max="7" width="15.28515625" style="8" bestFit="1" customWidth="1"/>
    <col min="8" max="16384" width="9.140625" style="8"/>
  </cols>
  <sheetData>
    <row r="1" spans="1:7" x14ac:dyDescent="0.25">
      <c r="C1"/>
      <c r="D1"/>
      <c r="E1"/>
      <c r="F1"/>
      <c r="G1"/>
    </row>
    <row r="2" spans="1:7" x14ac:dyDescent="0.25">
      <c r="C2"/>
      <c r="D2"/>
      <c r="E2"/>
      <c r="F2"/>
      <c r="G2"/>
    </row>
    <row r="3" spans="1:7" x14ac:dyDescent="0.25">
      <c r="C3"/>
      <c r="D3"/>
      <c r="E3"/>
      <c r="F3"/>
      <c r="G3"/>
    </row>
    <row r="4" spans="1:7" x14ac:dyDescent="0.25">
      <c r="C4"/>
      <c r="D4"/>
      <c r="E4"/>
      <c r="F4"/>
      <c r="G4"/>
    </row>
    <row r="5" spans="1:7" x14ac:dyDescent="0.25">
      <c r="C5"/>
      <c r="D5"/>
      <c r="E5"/>
      <c r="F5"/>
      <c r="G5"/>
    </row>
    <row r="6" spans="1:7" x14ac:dyDescent="0.25">
      <c r="C6"/>
      <c r="D6"/>
      <c r="E6"/>
      <c r="F6"/>
      <c r="G6"/>
    </row>
    <row r="7" spans="1:7" x14ac:dyDescent="0.25">
      <c r="A7"/>
      <c r="B7"/>
      <c r="C7"/>
      <c r="D7"/>
      <c r="E7"/>
      <c r="F7"/>
      <c r="G7"/>
    </row>
    <row r="8" spans="1:7" x14ac:dyDescent="0.25">
      <c r="A8"/>
      <c r="B8"/>
      <c r="C8"/>
      <c r="D8"/>
      <c r="E8"/>
      <c r="F8"/>
      <c r="G8"/>
    </row>
    <row r="9" spans="1:7" x14ac:dyDescent="0.25">
      <c r="A9"/>
      <c r="B9"/>
      <c r="C9"/>
      <c r="D9"/>
      <c r="E9"/>
      <c r="F9"/>
      <c r="G9"/>
    </row>
    <row r="10" spans="1:7" x14ac:dyDescent="0.25">
      <c r="A10"/>
      <c r="B10"/>
      <c r="C10"/>
      <c r="D10"/>
      <c r="E10"/>
      <c r="F10"/>
      <c r="G10"/>
    </row>
    <row r="11" spans="1:7" x14ac:dyDescent="0.25">
      <c r="A11"/>
      <c r="B11"/>
      <c r="C11"/>
      <c r="D11"/>
      <c r="E11"/>
      <c r="F11"/>
      <c r="G11"/>
    </row>
    <row r="12" spans="1:7" x14ac:dyDescent="0.25">
      <c r="A12"/>
      <c r="B12"/>
      <c r="C12"/>
      <c r="D12"/>
      <c r="E12"/>
      <c r="F12"/>
      <c r="G12"/>
    </row>
    <row r="13" spans="1:7" x14ac:dyDescent="0.25">
      <c r="A13"/>
      <c r="B13"/>
      <c r="C13"/>
      <c r="D13"/>
      <c r="E13"/>
      <c r="F13"/>
      <c r="G13"/>
    </row>
    <row r="14" spans="1:7" x14ac:dyDescent="0.25">
      <c r="A14"/>
      <c r="B14"/>
      <c r="C14"/>
      <c r="D14"/>
      <c r="E14"/>
      <c r="F14"/>
      <c r="G14"/>
    </row>
    <row r="15" spans="1:7" x14ac:dyDescent="0.25">
      <c r="A15"/>
      <c r="B15"/>
      <c r="C15"/>
      <c r="D15"/>
      <c r="E15"/>
      <c r="F15"/>
      <c r="G15"/>
    </row>
    <row r="16" spans="1:7" x14ac:dyDescent="0.25">
      <c r="A16"/>
      <c r="B16"/>
      <c r="C16"/>
      <c r="D16"/>
      <c r="E16"/>
      <c r="F16"/>
      <c r="G16"/>
    </row>
    <row r="17" spans="1:7" x14ac:dyDescent="0.25">
      <c r="A17"/>
      <c r="B17"/>
      <c r="C17"/>
      <c r="D17"/>
      <c r="E17"/>
      <c r="F17"/>
      <c r="G17"/>
    </row>
    <row r="18" spans="1:7" x14ac:dyDescent="0.25">
      <c r="A18"/>
      <c r="B18"/>
      <c r="C18"/>
      <c r="D18"/>
      <c r="E18"/>
      <c r="F18"/>
      <c r="G18"/>
    </row>
    <row r="19" spans="1:7" x14ac:dyDescent="0.25">
      <c r="A19"/>
      <c r="B19"/>
      <c r="C19"/>
      <c r="D19"/>
      <c r="E19"/>
      <c r="F19"/>
      <c r="G19"/>
    </row>
    <row r="20" spans="1:7" x14ac:dyDescent="0.25">
      <c r="A20"/>
      <c r="B20"/>
      <c r="C20"/>
      <c r="D20"/>
      <c r="E20"/>
      <c r="F20"/>
      <c r="G20"/>
    </row>
    <row r="21" spans="1:7" x14ac:dyDescent="0.25">
      <c r="A21"/>
      <c r="B21"/>
      <c r="C21"/>
      <c r="D21"/>
      <c r="E21"/>
      <c r="F21"/>
      <c r="G21"/>
    </row>
    <row r="22" spans="1:7" x14ac:dyDescent="0.25">
      <c r="A22"/>
      <c r="B22"/>
      <c r="C22"/>
      <c r="D22"/>
      <c r="E22"/>
      <c r="F22"/>
      <c r="G22"/>
    </row>
    <row r="23" spans="1:7" x14ac:dyDescent="0.25">
      <c r="A23"/>
      <c r="B23"/>
      <c r="C23"/>
      <c r="D23"/>
      <c r="E23"/>
      <c r="F23"/>
      <c r="G23"/>
    </row>
    <row r="24" spans="1:7" x14ac:dyDescent="0.25">
      <c r="A24"/>
      <c r="B24"/>
      <c r="C24"/>
      <c r="D24"/>
      <c r="E24"/>
      <c r="F24"/>
      <c r="G24"/>
    </row>
    <row r="25" spans="1:7" x14ac:dyDescent="0.25">
      <c r="A25"/>
      <c r="B25"/>
      <c r="C25"/>
      <c r="D25"/>
      <c r="E25"/>
      <c r="F25"/>
      <c r="G25"/>
    </row>
    <row r="26" spans="1:7" x14ac:dyDescent="0.25">
      <c r="A26"/>
      <c r="B26"/>
      <c r="C26"/>
      <c r="D26"/>
      <c r="E26"/>
      <c r="F26"/>
      <c r="G26"/>
    </row>
    <row r="27" spans="1:7" x14ac:dyDescent="0.25">
      <c r="A27"/>
      <c r="B27"/>
      <c r="C27"/>
      <c r="D27"/>
      <c r="E27"/>
      <c r="F27"/>
      <c r="G27"/>
    </row>
    <row r="28" spans="1:7" x14ac:dyDescent="0.25">
      <c r="A28"/>
      <c r="B28"/>
      <c r="C28"/>
      <c r="D28"/>
      <c r="E28"/>
      <c r="F28"/>
      <c r="G28"/>
    </row>
    <row r="29" spans="1:7" x14ac:dyDescent="0.25">
      <c r="A29"/>
      <c r="B29"/>
      <c r="C29"/>
      <c r="D29"/>
      <c r="E29"/>
      <c r="F29"/>
      <c r="G29"/>
    </row>
    <row r="30" spans="1:7" x14ac:dyDescent="0.25">
      <c r="A30"/>
      <c r="B30"/>
      <c r="C30"/>
      <c r="D30"/>
      <c r="E30"/>
      <c r="F30"/>
      <c r="G30"/>
    </row>
    <row r="31" spans="1:7" x14ac:dyDescent="0.25">
      <c r="A31"/>
      <c r="B31"/>
      <c r="C31"/>
      <c r="D31"/>
      <c r="E31"/>
      <c r="F31"/>
      <c r="G31"/>
    </row>
    <row r="32" spans="1:7" x14ac:dyDescent="0.25">
      <c r="A32"/>
      <c r="B32"/>
      <c r="C32"/>
      <c r="D32"/>
      <c r="E32"/>
      <c r="F32"/>
      <c r="G32"/>
    </row>
    <row r="33" spans="1:7" x14ac:dyDescent="0.25">
      <c r="A33"/>
      <c r="B33"/>
      <c r="C33"/>
      <c r="D33"/>
      <c r="E33"/>
      <c r="F33"/>
      <c r="G33"/>
    </row>
    <row r="34" spans="1:7" x14ac:dyDescent="0.25">
      <c r="A34"/>
      <c r="B34"/>
      <c r="C34"/>
      <c r="D34"/>
      <c r="E34"/>
      <c r="F34"/>
      <c r="G34"/>
    </row>
    <row r="35" spans="1:7" x14ac:dyDescent="0.25">
      <c r="A35"/>
      <c r="B35"/>
      <c r="C35"/>
      <c r="D35"/>
      <c r="E35"/>
      <c r="F35"/>
      <c r="G35"/>
    </row>
    <row r="36" spans="1:7" x14ac:dyDescent="0.25">
      <c r="A36"/>
      <c r="B36"/>
      <c r="C36"/>
      <c r="D36"/>
      <c r="E36"/>
      <c r="F36"/>
      <c r="G36"/>
    </row>
    <row r="37" spans="1:7" x14ac:dyDescent="0.25">
      <c r="A37"/>
      <c r="B37"/>
      <c r="C37"/>
      <c r="D37"/>
      <c r="E37"/>
      <c r="F37"/>
      <c r="G37"/>
    </row>
    <row r="38" spans="1:7" x14ac:dyDescent="0.25">
      <c r="A38"/>
      <c r="B38"/>
      <c r="C38"/>
      <c r="D38"/>
      <c r="E38"/>
      <c r="F38"/>
      <c r="G38"/>
    </row>
    <row r="39" spans="1:7" x14ac:dyDescent="0.25">
      <c r="A39"/>
      <c r="B39"/>
      <c r="C39"/>
      <c r="D39"/>
      <c r="E39"/>
      <c r="F39"/>
      <c r="G39"/>
    </row>
    <row r="40" spans="1:7" x14ac:dyDescent="0.25">
      <c r="A40"/>
      <c r="B40"/>
      <c r="C40"/>
      <c r="D40"/>
      <c r="E40"/>
      <c r="F40"/>
      <c r="G40"/>
    </row>
    <row r="41" spans="1:7" x14ac:dyDescent="0.25">
      <c r="A41"/>
      <c r="B41"/>
      <c r="C41"/>
      <c r="D41"/>
      <c r="E41"/>
      <c r="F41"/>
      <c r="G41"/>
    </row>
    <row r="42" spans="1:7" x14ac:dyDescent="0.25">
      <c r="A42"/>
      <c r="B42"/>
      <c r="C42"/>
      <c r="D42"/>
      <c r="E42"/>
      <c r="F42"/>
      <c r="G42"/>
    </row>
    <row r="43" spans="1:7" x14ac:dyDescent="0.25">
      <c r="A43"/>
      <c r="B43"/>
      <c r="C43"/>
      <c r="D43"/>
      <c r="E43"/>
      <c r="F43"/>
      <c r="G43"/>
    </row>
    <row r="44" spans="1:7" x14ac:dyDescent="0.25">
      <c r="A44"/>
      <c r="B44"/>
      <c r="C44"/>
      <c r="D44"/>
      <c r="E44"/>
      <c r="F44"/>
      <c r="G44"/>
    </row>
    <row r="45" spans="1:7" x14ac:dyDescent="0.25">
      <c r="A45"/>
      <c r="B45"/>
      <c r="C45"/>
      <c r="D45"/>
      <c r="E45"/>
      <c r="F45"/>
      <c r="G45"/>
    </row>
    <row r="46" spans="1:7" x14ac:dyDescent="0.25">
      <c r="A46"/>
      <c r="B46"/>
      <c r="C46"/>
      <c r="D46"/>
      <c r="E46"/>
      <c r="F46"/>
      <c r="G46"/>
    </row>
    <row r="47" spans="1:7" x14ac:dyDescent="0.25">
      <c r="A47"/>
      <c r="B47"/>
      <c r="C47"/>
      <c r="D47"/>
      <c r="E47"/>
      <c r="F47"/>
      <c r="G47"/>
    </row>
    <row r="48" spans="1:7" x14ac:dyDescent="0.25">
      <c r="A48"/>
      <c r="B48"/>
      <c r="C48"/>
      <c r="D48"/>
      <c r="E48"/>
      <c r="F48"/>
      <c r="G48"/>
    </row>
    <row r="49" spans="1:7" x14ac:dyDescent="0.25">
      <c r="A49"/>
      <c r="B49"/>
      <c r="C49"/>
      <c r="D49"/>
      <c r="E49"/>
      <c r="F49"/>
      <c r="G49"/>
    </row>
    <row r="50" spans="1:7" x14ac:dyDescent="0.25">
      <c r="A50"/>
      <c r="B50"/>
      <c r="C50"/>
      <c r="D50"/>
      <c r="E50"/>
      <c r="F50"/>
      <c r="G50"/>
    </row>
    <row r="51" spans="1:7" x14ac:dyDescent="0.25">
      <c r="A51"/>
      <c r="B51"/>
      <c r="C51"/>
      <c r="D51"/>
      <c r="E51"/>
      <c r="F51"/>
      <c r="G51"/>
    </row>
    <row r="52" spans="1:7" x14ac:dyDescent="0.25">
      <c r="A52"/>
      <c r="B52"/>
      <c r="C52"/>
      <c r="D52"/>
      <c r="E52"/>
      <c r="F52"/>
      <c r="G52"/>
    </row>
    <row r="53" spans="1:7" x14ac:dyDescent="0.25">
      <c r="A53"/>
      <c r="B53"/>
      <c r="C53"/>
      <c r="D53"/>
      <c r="E53"/>
      <c r="F53"/>
      <c r="G53"/>
    </row>
    <row r="54" spans="1:7" x14ac:dyDescent="0.25">
      <c r="A54"/>
      <c r="B54"/>
      <c r="C54"/>
      <c r="D54"/>
      <c r="E54"/>
      <c r="F54"/>
      <c r="G54"/>
    </row>
    <row r="55" spans="1:7" x14ac:dyDescent="0.25">
      <c r="A55"/>
      <c r="B55"/>
      <c r="C55"/>
      <c r="D55"/>
      <c r="E55"/>
      <c r="F55"/>
      <c r="G55"/>
    </row>
    <row r="56" spans="1:7" x14ac:dyDescent="0.25">
      <c r="A56"/>
      <c r="B56"/>
      <c r="C56"/>
      <c r="D56"/>
      <c r="E56"/>
      <c r="F56"/>
      <c r="G56"/>
    </row>
    <row r="57" spans="1:7" x14ac:dyDescent="0.25">
      <c r="A57"/>
      <c r="B57"/>
      <c r="C57"/>
      <c r="D57"/>
      <c r="E57"/>
      <c r="F57"/>
      <c r="G57"/>
    </row>
    <row r="58" spans="1:7" x14ac:dyDescent="0.25">
      <c r="A58"/>
      <c r="B58"/>
      <c r="C58"/>
      <c r="D58"/>
      <c r="E58"/>
      <c r="F58"/>
      <c r="G58"/>
    </row>
    <row r="59" spans="1:7" x14ac:dyDescent="0.25">
      <c r="A59"/>
      <c r="B59"/>
      <c r="C59"/>
      <c r="D59"/>
      <c r="E59"/>
      <c r="F59"/>
      <c r="G59"/>
    </row>
    <row r="60" spans="1:7" x14ac:dyDescent="0.25">
      <c r="A60"/>
      <c r="B60"/>
      <c r="C60"/>
      <c r="D60"/>
      <c r="E60"/>
      <c r="F60"/>
      <c r="G60"/>
    </row>
    <row r="61" spans="1:7" x14ac:dyDescent="0.25">
      <c r="A61"/>
      <c r="B61"/>
      <c r="C61"/>
      <c r="D61"/>
      <c r="E61"/>
      <c r="F61"/>
      <c r="G61"/>
    </row>
    <row r="62" spans="1:7" x14ac:dyDescent="0.25">
      <c r="A62"/>
      <c r="B62"/>
      <c r="C62"/>
      <c r="D62"/>
      <c r="E62"/>
      <c r="F62"/>
      <c r="G62"/>
    </row>
    <row r="63" spans="1:7" x14ac:dyDescent="0.25">
      <c r="A63"/>
      <c r="B63"/>
      <c r="C63"/>
      <c r="D63"/>
      <c r="E63"/>
      <c r="F63"/>
      <c r="G63"/>
    </row>
    <row r="64" spans="1:7" x14ac:dyDescent="0.25">
      <c r="A64"/>
      <c r="B64"/>
      <c r="C64"/>
      <c r="D64"/>
      <c r="E64"/>
      <c r="F64"/>
      <c r="G64"/>
    </row>
    <row r="65" spans="1:7" x14ac:dyDescent="0.25">
      <c r="A65"/>
      <c r="B65"/>
      <c r="C65"/>
      <c r="D65"/>
      <c r="E65"/>
      <c r="F65"/>
      <c r="G65"/>
    </row>
    <row r="66" spans="1:7" x14ac:dyDescent="0.25">
      <c r="A66"/>
      <c r="B66"/>
      <c r="C66"/>
      <c r="D66"/>
      <c r="E66"/>
      <c r="F66"/>
      <c r="G66"/>
    </row>
    <row r="67" spans="1:7" x14ac:dyDescent="0.25">
      <c r="A67"/>
      <c r="B67"/>
      <c r="C67"/>
      <c r="D67"/>
      <c r="E67"/>
      <c r="F67"/>
      <c r="G67"/>
    </row>
    <row r="68" spans="1:7" x14ac:dyDescent="0.25">
      <c r="A68"/>
      <c r="B68"/>
      <c r="C68"/>
      <c r="D68"/>
      <c r="E68"/>
      <c r="F68"/>
      <c r="G68"/>
    </row>
    <row r="69" spans="1:7" x14ac:dyDescent="0.25">
      <c r="A69"/>
      <c r="B69"/>
      <c r="C69"/>
      <c r="D69"/>
      <c r="E69"/>
      <c r="F69"/>
      <c r="G69"/>
    </row>
    <row r="70" spans="1:7" x14ac:dyDescent="0.25">
      <c r="A70"/>
      <c r="B70"/>
      <c r="C70"/>
      <c r="D70"/>
      <c r="E70"/>
      <c r="F70"/>
      <c r="G70"/>
    </row>
    <row r="71" spans="1:7" x14ac:dyDescent="0.25">
      <c r="A71"/>
      <c r="B71"/>
      <c r="C71"/>
      <c r="D71"/>
      <c r="E71"/>
      <c r="F71"/>
      <c r="G71"/>
    </row>
    <row r="72" spans="1:7" x14ac:dyDescent="0.25">
      <c r="A72"/>
      <c r="B72"/>
      <c r="C72"/>
      <c r="D72"/>
      <c r="E72"/>
      <c r="F72"/>
      <c r="G72"/>
    </row>
    <row r="73" spans="1:7" x14ac:dyDescent="0.25">
      <c r="A73"/>
      <c r="B73"/>
      <c r="C73"/>
      <c r="D73"/>
      <c r="E73"/>
      <c r="F73"/>
      <c r="G73"/>
    </row>
    <row r="74" spans="1:7" x14ac:dyDescent="0.25">
      <c r="A74"/>
      <c r="B74"/>
      <c r="C74"/>
      <c r="D74"/>
      <c r="E74"/>
      <c r="F74"/>
      <c r="G74"/>
    </row>
    <row r="75" spans="1:7" x14ac:dyDescent="0.25">
      <c r="A75"/>
      <c r="B75"/>
      <c r="C75"/>
      <c r="D75"/>
      <c r="E75"/>
      <c r="F75"/>
      <c r="G75"/>
    </row>
    <row r="76" spans="1:7" x14ac:dyDescent="0.25">
      <c r="A76"/>
      <c r="B76"/>
      <c r="C76"/>
      <c r="D76"/>
      <c r="E76"/>
      <c r="F76"/>
      <c r="G76"/>
    </row>
    <row r="77" spans="1:7" x14ac:dyDescent="0.25">
      <c r="A77"/>
      <c r="B77"/>
      <c r="C77"/>
      <c r="D77"/>
      <c r="E77"/>
      <c r="F77"/>
      <c r="G77"/>
    </row>
    <row r="78" spans="1:7" x14ac:dyDescent="0.25">
      <c r="A78"/>
      <c r="B78"/>
      <c r="C78"/>
      <c r="D78"/>
      <c r="E78"/>
      <c r="F78"/>
      <c r="G78"/>
    </row>
    <row r="79" spans="1:7" x14ac:dyDescent="0.25">
      <c r="A79"/>
      <c r="B79"/>
      <c r="C79"/>
      <c r="D79"/>
      <c r="E79"/>
      <c r="F79"/>
      <c r="G79"/>
    </row>
    <row r="80" spans="1:7" x14ac:dyDescent="0.25">
      <c r="A80"/>
      <c r="B80"/>
      <c r="C80"/>
      <c r="D80"/>
      <c r="E80"/>
      <c r="F80"/>
      <c r="G80"/>
    </row>
    <row r="81" spans="1:7" x14ac:dyDescent="0.25">
      <c r="A81"/>
      <c r="B81"/>
      <c r="C81"/>
      <c r="D81"/>
      <c r="E81"/>
      <c r="F81"/>
      <c r="G81"/>
    </row>
    <row r="82" spans="1:7" x14ac:dyDescent="0.25">
      <c r="A82"/>
      <c r="B82"/>
      <c r="C82"/>
      <c r="D82"/>
      <c r="E82"/>
      <c r="F82"/>
      <c r="G82"/>
    </row>
    <row r="83" spans="1:7" x14ac:dyDescent="0.25">
      <c r="A83"/>
      <c r="B83"/>
      <c r="C83"/>
      <c r="D83"/>
      <c r="E83"/>
      <c r="F83"/>
      <c r="G83"/>
    </row>
    <row r="84" spans="1:7" x14ac:dyDescent="0.25">
      <c r="A84"/>
      <c r="B84"/>
      <c r="C84"/>
      <c r="D84"/>
      <c r="E84"/>
      <c r="F84"/>
      <c r="G84"/>
    </row>
    <row r="85" spans="1:7" x14ac:dyDescent="0.25">
      <c r="A85"/>
      <c r="B85"/>
      <c r="C85"/>
      <c r="D85"/>
      <c r="E85"/>
      <c r="F85"/>
      <c r="G85"/>
    </row>
    <row r="86" spans="1:7" x14ac:dyDescent="0.25">
      <c r="A86"/>
      <c r="B86"/>
      <c r="C86"/>
      <c r="D86"/>
      <c r="E86"/>
      <c r="F86"/>
      <c r="G86"/>
    </row>
    <row r="87" spans="1:7" x14ac:dyDescent="0.25">
      <c r="A87"/>
      <c r="B87"/>
      <c r="C87"/>
      <c r="D87"/>
      <c r="E87"/>
      <c r="F87"/>
      <c r="G87"/>
    </row>
    <row r="88" spans="1:7" x14ac:dyDescent="0.25">
      <c r="A88"/>
      <c r="B88"/>
      <c r="C88"/>
      <c r="D88"/>
      <c r="E88"/>
      <c r="F88"/>
      <c r="G88"/>
    </row>
    <row r="89" spans="1:7" x14ac:dyDescent="0.25">
      <c r="A89"/>
      <c r="B89"/>
      <c r="C89"/>
      <c r="D89"/>
      <c r="E89"/>
      <c r="F89"/>
      <c r="G89"/>
    </row>
    <row r="90" spans="1:7" x14ac:dyDescent="0.25">
      <c r="A90"/>
      <c r="B90"/>
      <c r="C90"/>
      <c r="D90"/>
      <c r="E90"/>
      <c r="F90"/>
      <c r="G90"/>
    </row>
    <row r="91" spans="1:7" x14ac:dyDescent="0.25">
      <c r="A91"/>
      <c r="B91"/>
      <c r="C91"/>
      <c r="D91"/>
      <c r="E91"/>
      <c r="F91"/>
      <c r="G91"/>
    </row>
    <row r="92" spans="1:7" x14ac:dyDescent="0.25">
      <c r="A92"/>
      <c r="B92"/>
      <c r="C92"/>
      <c r="D92"/>
      <c r="E92"/>
      <c r="F92"/>
      <c r="G92"/>
    </row>
    <row r="93" spans="1:7" x14ac:dyDescent="0.25">
      <c r="A93"/>
      <c r="B93"/>
      <c r="C93"/>
      <c r="D93"/>
      <c r="E93"/>
      <c r="F93"/>
      <c r="G93"/>
    </row>
    <row r="94" spans="1:7" x14ac:dyDescent="0.25">
      <c r="A94"/>
      <c r="B94"/>
      <c r="C94"/>
      <c r="D94"/>
      <c r="E94"/>
      <c r="F94"/>
      <c r="G94"/>
    </row>
    <row r="95" spans="1:7" x14ac:dyDescent="0.25">
      <c r="A95"/>
      <c r="B95"/>
      <c r="C95"/>
      <c r="D95"/>
      <c r="E95"/>
      <c r="F95"/>
      <c r="G95"/>
    </row>
    <row r="96" spans="1:7" x14ac:dyDescent="0.25">
      <c r="A96"/>
      <c r="B96"/>
      <c r="C96"/>
      <c r="D96"/>
      <c r="E96"/>
      <c r="F96"/>
      <c r="G96"/>
    </row>
    <row r="97" spans="1:7" x14ac:dyDescent="0.25">
      <c r="A97"/>
      <c r="B97"/>
      <c r="C97"/>
      <c r="D97"/>
      <c r="E97"/>
      <c r="F97"/>
      <c r="G97"/>
    </row>
    <row r="98" spans="1:7" x14ac:dyDescent="0.25">
      <c r="A98"/>
      <c r="B98"/>
      <c r="C98"/>
      <c r="D98"/>
      <c r="E98"/>
      <c r="F98"/>
      <c r="G98"/>
    </row>
    <row r="99" spans="1:7" x14ac:dyDescent="0.25">
      <c r="A99"/>
      <c r="B99"/>
      <c r="C99"/>
      <c r="D99"/>
      <c r="E99"/>
      <c r="F99"/>
      <c r="G99"/>
    </row>
    <row r="100" spans="1:7" x14ac:dyDescent="0.25">
      <c r="A100"/>
      <c r="B100"/>
      <c r="C100"/>
      <c r="D100"/>
      <c r="E100"/>
      <c r="F100"/>
      <c r="G100"/>
    </row>
    <row r="101" spans="1:7" x14ac:dyDescent="0.25">
      <c r="A101"/>
      <c r="B101"/>
      <c r="C101"/>
      <c r="D101"/>
      <c r="E101"/>
      <c r="F101"/>
      <c r="G101"/>
    </row>
    <row r="102" spans="1:7" x14ac:dyDescent="0.25">
      <c r="A102"/>
      <c r="B102"/>
      <c r="C102"/>
      <c r="D102"/>
      <c r="E102"/>
      <c r="F102"/>
      <c r="G102"/>
    </row>
    <row r="103" spans="1:7" x14ac:dyDescent="0.25">
      <c r="A103"/>
      <c r="B103"/>
      <c r="C103"/>
      <c r="D103"/>
      <c r="E103"/>
      <c r="F103"/>
      <c r="G103"/>
    </row>
    <row r="104" spans="1:7" x14ac:dyDescent="0.25">
      <c r="A104"/>
      <c r="B104"/>
      <c r="C104"/>
      <c r="D104"/>
      <c r="E104"/>
      <c r="F104"/>
      <c r="G104"/>
    </row>
    <row r="105" spans="1:7" x14ac:dyDescent="0.25">
      <c r="A105"/>
      <c r="B105"/>
      <c r="C105"/>
      <c r="D105"/>
      <c r="E105"/>
      <c r="F105"/>
      <c r="G105"/>
    </row>
    <row r="106" spans="1:7" x14ac:dyDescent="0.25">
      <c r="A106"/>
      <c r="B106"/>
      <c r="C106"/>
      <c r="D106"/>
      <c r="E106"/>
      <c r="F106"/>
      <c r="G106"/>
    </row>
    <row r="107" spans="1:7" x14ac:dyDescent="0.25">
      <c r="A107"/>
      <c r="B107"/>
      <c r="C107"/>
      <c r="D107"/>
      <c r="E107"/>
      <c r="F107"/>
      <c r="G107"/>
    </row>
    <row r="108" spans="1:7" x14ac:dyDescent="0.25">
      <c r="A108"/>
      <c r="B108"/>
      <c r="C108"/>
      <c r="D108"/>
      <c r="E108"/>
      <c r="F108"/>
      <c r="G108"/>
    </row>
    <row r="109" spans="1:7" x14ac:dyDescent="0.25">
      <c r="A109"/>
      <c r="B109"/>
      <c r="C109"/>
      <c r="D109"/>
      <c r="E109"/>
      <c r="F109"/>
      <c r="G109"/>
    </row>
    <row r="110" spans="1:7" x14ac:dyDescent="0.25">
      <c r="A110"/>
      <c r="B110"/>
      <c r="C110"/>
      <c r="D110"/>
      <c r="E110"/>
      <c r="F110"/>
      <c r="G110"/>
    </row>
    <row r="111" spans="1:7" x14ac:dyDescent="0.25">
      <c r="A111"/>
      <c r="B111"/>
      <c r="C111"/>
      <c r="D111"/>
      <c r="E111"/>
      <c r="F111"/>
      <c r="G111"/>
    </row>
    <row r="112" spans="1:7" x14ac:dyDescent="0.25">
      <c r="A112"/>
      <c r="B112"/>
      <c r="C112"/>
      <c r="D112"/>
      <c r="E112"/>
      <c r="F112"/>
      <c r="G112"/>
    </row>
    <row r="113" spans="1:7" x14ac:dyDescent="0.25">
      <c r="A113"/>
      <c r="B113"/>
      <c r="C113"/>
      <c r="D113"/>
      <c r="E113"/>
      <c r="F113"/>
      <c r="G113"/>
    </row>
    <row r="114" spans="1:7" x14ac:dyDescent="0.25">
      <c r="A114"/>
      <c r="B114"/>
      <c r="C114"/>
      <c r="D114"/>
      <c r="E114"/>
      <c r="F114"/>
      <c r="G114"/>
    </row>
    <row r="115" spans="1:7" x14ac:dyDescent="0.25">
      <c r="A115"/>
      <c r="B115"/>
      <c r="C115"/>
      <c r="D115"/>
      <c r="E115"/>
      <c r="F115"/>
      <c r="G115"/>
    </row>
    <row r="116" spans="1:7" x14ac:dyDescent="0.25">
      <c r="A116"/>
      <c r="B116"/>
      <c r="C116"/>
      <c r="D116"/>
      <c r="E116"/>
      <c r="F116"/>
      <c r="G116"/>
    </row>
    <row r="117" spans="1:7" x14ac:dyDescent="0.25">
      <c r="A117"/>
      <c r="B117"/>
      <c r="C117"/>
      <c r="D117"/>
      <c r="E117"/>
      <c r="F117"/>
      <c r="G117"/>
    </row>
    <row r="118" spans="1:7" x14ac:dyDescent="0.25">
      <c r="A118"/>
      <c r="B118"/>
      <c r="C118"/>
      <c r="D118"/>
      <c r="E118"/>
      <c r="F118"/>
      <c r="G118"/>
    </row>
    <row r="119" spans="1:7" x14ac:dyDescent="0.25">
      <c r="A119"/>
      <c r="B119"/>
      <c r="C119"/>
      <c r="D119"/>
      <c r="E119"/>
      <c r="F119"/>
      <c r="G119"/>
    </row>
    <row r="120" spans="1:7" x14ac:dyDescent="0.25">
      <c r="A120"/>
      <c r="B120"/>
      <c r="C120"/>
      <c r="D120"/>
      <c r="E120"/>
      <c r="F120"/>
      <c r="G120"/>
    </row>
    <row r="121" spans="1:7" x14ac:dyDescent="0.25">
      <c r="A121"/>
      <c r="B121"/>
      <c r="C121"/>
      <c r="D121"/>
      <c r="E121"/>
      <c r="F121"/>
      <c r="G121"/>
    </row>
    <row r="122" spans="1:7" x14ac:dyDescent="0.25">
      <c r="A122"/>
      <c r="B122"/>
      <c r="C122"/>
      <c r="D122"/>
      <c r="E122"/>
      <c r="F122"/>
      <c r="G122"/>
    </row>
    <row r="123" spans="1:7" x14ac:dyDescent="0.25">
      <c r="A123"/>
      <c r="B123"/>
      <c r="C123"/>
      <c r="D123"/>
      <c r="E123"/>
      <c r="F123"/>
      <c r="G123"/>
    </row>
    <row r="124" spans="1:7" x14ac:dyDescent="0.25">
      <c r="A124"/>
      <c r="B124"/>
      <c r="C124"/>
      <c r="D124"/>
      <c r="E124"/>
      <c r="F124"/>
      <c r="G124"/>
    </row>
    <row r="125" spans="1:7" x14ac:dyDescent="0.25">
      <c r="A125"/>
      <c r="B125"/>
      <c r="C125"/>
      <c r="D125"/>
      <c r="E125"/>
      <c r="F125"/>
      <c r="G125"/>
    </row>
    <row r="126" spans="1:7" x14ac:dyDescent="0.25">
      <c r="A126"/>
      <c r="B126"/>
      <c r="C126"/>
      <c r="D126"/>
      <c r="E126"/>
      <c r="F126"/>
      <c r="G126"/>
    </row>
    <row r="127" spans="1:7" x14ac:dyDescent="0.25">
      <c r="A127"/>
      <c r="B127"/>
      <c r="C127"/>
      <c r="D127"/>
      <c r="E127"/>
      <c r="F127"/>
      <c r="G127"/>
    </row>
    <row r="128" spans="1:7" x14ac:dyDescent="0.25">
      <c r="A128"/>
      <c r="B128"/>
      <c r="C128"/>
      <c r="D128"/>
      <c r="E128"/>
      <c r="F128"/>
      <c r="G128"/>
    </row>
    <row r="129" spans="1:7" x14ac:dyDescent="0.25">
      <c r="A129"/>
      <c r="B129"/>
      <c r="C129"/>
      <c r="D129"/>
      <c r="E129"/>
      <c r="F129"/>
      <c r="G129"/>
    </row>
    <row r="130" spans="1:7" x14ac:dyDescent="0.25">
      <c r="A130"/>
      <c r="B130"/>
      <c r="C130"/>
      <c r="D130"/>
      <c r="E130"/>
      <c r="F130"/>
      <c r="G130"/>
    </row>
    <row r="131" spans="1:7" x14ac:dyDescent="0.25">
      <c r="A131"/>
      <c r="B131"/>
      <c r="C131"/>
      <c r="D131"/>
      <c r="E131"/>
      <c r="F131"/>
      <c r="G131"/>
    </row>
    <row r="132" spans="1:7" x14ac:dyDescent="0.25">
      <c r="A132"/>
      <c r="B132"/>
      <c r="C132"/>
      <c r="D132"/>
      <c r="E132"/>
      <c r="F132"/>
      <c r="G132"/>
    </row>
    <row r="133" spans="1:7" x14ac:dyDescent="0.25">
      <c r="A133"/>
      <c r="B133"/>
      <c r="C133"/>
      <c r="D133"/>
      <c r="E133"/>
      <c r="F133"/>
      <c r="G133"/>
    </row>
    <row r="134" spans="1:7" x14ac:dyDescent="0.25">
      <c r="A134"/>
      <c r="B134"/>
      <c r="C134"/>
      <c r="D134"/>
      <c r="E134"/>
      <c r="F134"/>
      <c r="G134"/>
    </row>
    <row r="135" spans="1:7" x14ac:dyDescent="0.25">
      <c r="A135"/>
      <c r="B135"/>
      <c r="C135"/>
      <c r="D135"/>
      <c r="E135"/>
      <c r="F135"/>
      <c r="G135"/>
    </row>
    <row r="136" spans="1:7" x14ac:dyDescent="0.25">
      <c r="A136"/>
      <c r="B136"/>
      <c r="C136"/>
      <c r="D136"/>
      <c r="E136"/>
      <c r="F136"/>
      <c r="G136"/>
    </row>
    <row r="137" spans="1:7" x14ac:dyDescent="0.25">
      <c r="A137"/>
      <c r="B137"/>
      <c r="C137"/>
      <c r="D137"/>
      <c r="E137"/>
      <c r="F137"/>
      <c r="G137"/>
    </row>
    <row r="138" spans="1:7" x14ac:dyDescent="0.25">
      <c r="A138"/>
      <c r="B138"/>
      <c r="C138"/>
      <c r="D138"/>
      <c r="E138"/>
      <c r="F138"/>
      <c r="G138"/>
    </row>
    <row r="139" spans="1:7" x14ac:dyDescent="0.25">
      <c r="A139"/>
      <c r="B139"/>
      <c r="C139"/>
      <c r="D139"/>
      <c r="E139"/>
      <c r="F139"/>
      <c r="G139"/>
    </row>
    <row r="140" spans="1:7" x14ac:dyDescent="0.25">
      <c r="A140"/>
      <c r="B140"/>
      <c r="C140"/>
      <c r="D140"/>
      <c r="E140"/>
      <c r="F140"/>
      <c r="G140"/>
    </row>
    <row r="141" spans="1:7" x14ac:dyDescent="0.25">
      <c r="A141"/>
      <c r="B141"/>
      <c r="C141"/>
      <c r="D141"/>
      <c r="E141"/>
      <c r="F141"/>
      <c r="G141"/>
    </row>
    <row r="142" spans="1:7" x14ac:dyDescent="0.25">
      <c r="A142"/>
      <c r="B142"/>
      <c r="C142"/>
      <c r="D142"/>
      <c r="E142"/>
      <c r="F142"/>
      <c r="G142"/>
    </row>
    <row r="143" spans="1:7" x14ac:dyDescent="0.25">
      <c r="A143"/>
      <c r="B143"/>
      <c r="C143"/>
      <c r="D143"/>
      <c r="E143"/>
      <c r="F143"/>
      <c r="G143"/>
    </row>
    <row r="144" spans="1:7" x14ac:dyDescent="0.25">
      <c r="A144"/>
      <c r="B144"/>
      <c r="C144"/>
      <c r="D144"/>
      <c r="E144"/>
      <c r="F144"/>
      <c r="G144"/>
    </row>
    <row r="145" spans="1:7" x14ac:dyDescent="0.25">
      <c r="A145"/>
      <c r="B145"/>
      <c r="C145"/>
      <c r="D145"/>
      <c r="E145"/>
      <c r="F145"/>
      <c r="G145"/>
    </row>
    <row r="146" spans="1:7" x14ac:dyDescent="0.25">
      <c r="A146"/>
      <c r="B146"/>
      <c r="C146"/>
      <c r="D146"/>
      <c r="E146"/>
      <c r="F146"/>
      <c r="G146"/>
    </row>
    <row r="147" spans="1:7" x14ac:dyDescent="0.25">
      <c r="A147"/>
      <c r="B147"/>
      <c r="C147"/>
      <c r="D147"/>
      <c r="E147"/>
      <c r="F147"/>
      <c r="G147"/>
    </row>
    <row r="148" spans="1:7" x14ac:dyDescent="0.25">
      <c r="A148"/>
      <c r="B148"/>
      <c r="C148"/>
      <c r="D148"/>
      <c r="E148"/>
      <c r="F148"/>
      <c r="G148"/>
    </row>
    <row r="149" spans="1:7" x14ac:dyDescent="0.25">
      <c r="A149"/>
      <c r="B149"/>
      <c r="C149"/>
      <c r="D149"/>
      <c r="E149"/>
      <c r="F149"/>
      <c r="G149"/>
    </row>
    <row r="150" spans="1:7" x14ac:dyDescent="0.25">
      <c r="A150"/>
      <c r="B150"/>
      <c r="C150"/>
      <c r="D150"/>
      <c r="E150"/>
      <c r="F150"/>
      <c r="G150"/>
    </row>
    <row r="151" spans="1:7" x14ac:dyDescent="0.25">
      <c r="A151"/>
      <c r="B151"/>
      <c r="C151"/>
      <c r="D151"/>
      <c r="E151"/>
      <c r="F151"/>
      <c r="G151"/>
    </row>
    <row r="152" spans="1:7" x14ac:dyDescent="0.25">
      <c r="A152"/>
      <c r="B152"/>
      <c r="C152"/>
      <c r="D152"/>
      <c r="E152"/>
      <c r="F152"/>
      <c r="G152"/>
    </row>
    <row r="153" spans="1:7" x14ac:dyDescent="0.25">
      <c r="A153"/>
      <c r="B153"/>
      <c r="C153"/>
      <c r="D153"/>
      <c r="E153"/>
      <c r="F153"/>
      <c r="G153"/>
    </row>
    <row r="154" spans="1:7" x14ac:dyDescent="0.25">
      <c r="A154"/>
      <c r="B154"/>
      <c r="C154"/>
      <c r="D154"/>
      <c r="E154"/>
      <c r="F154"/>
      <c r="G154"/>
    </row>
    <row r="155" spans="1:7" x14ac:dyDescent="0.25">
      <c r="A155"/>
      <c r="B155"/>
      <c r="C155"/>
      <c r="D155"/>
      <c r="E155"/>
      <c r="F155"/>
      <c r="G155"/>
    </row>
    <row r="156" spans="1:7" x14ac:dyDescent="0.25">
      <c r="A156"/>
      <c r="B156"/>
      <c r="C156"/>
      <c r="D156"/>
      <c r="E156"/>
      <c r="F156"/>
      <c r="G156"/>
    </row>
    <row r="157" spans="1:7" x14ac:dyDescent="0.25">
      <c r="A157"/>
      <c r="B157"/>
      <c r="C157"/>
      <c r="D157"/>
      <c r="E157"/>
      <c r="F157"/>
      <c r="G157"/>
    </row>
    <row r="158" spans="1:7" x14ac:dyDescent="0.25">
      <c r="A158"/>
      <c r="B158"/>
      <c r="C158"/>
      <c r="D158"/>
      <c r="E158"/>
      <c r="F158"/>
      <c r="G158"/>
    </row>
    <row r="159" spans="1:7" x14ac:dyDescent="0.25">
      <c r="A159"/>
      <c r="B159"/>
      <c r="C159"/>
      <c r="D159"/>
      <c r="E159"/>
      <c r="F159"/>
      <c r="G159"/>
    </row>
    <row r="160" spans="1:7" x14ac:dyDescent="0.25">
      <c r="A160"/>
      <c r="B160"/>
      <c r="C160"/>
      <c r="D160"/>
      <c r="E160"/>
      <c r="F160"/>
      <c r="G160"/>
    </row>
    <row r="161" spans="1:7" x14ac:dyDescent="0.25">
      <c r="A161"/>
      <c r="B161"/>
      <c r="C161"/>
      <c r="D161"/>
      <c r="E161"/>
      <c r="F161"/>
      <c r="G161"/>
    </row>
    <row r="162" spans="1:7" x14ac:dyDescent="0.25">
      <c r="A162"/>
      <c r="B162"/>
      <c r="C162"/>
      <c r="D162"/>
      <c r="E162"/>
      <c r="F162"/>
      <c r="G162"/>
    </row>
    <row r="163" spans="1:7" x14ac:dyDescent="0.25">
      <c r="A163"/>
      <c r="B163"/>
      <c r="C163"/>
      <c r="D163"/>
      <c r="E163"/>
      <c r="F163"/>
      <c r="G163"/>
    </row>
    <row r="164" spans="1:7" x14ac:dyDescent="0.25">
      <c r="A164"/>
      <c r="B164"/>
      <c r="C164"/>
      <c r="D164"/>
      <c r="E164"/>
      <c r="F164"/>
      <c r="G164"/>
    </row>
    <row r="165" spans="1:7" x14ac:dyDescent="0.25">
      <c r="A165"/>
      <c r="B165"/>
      <c r="C165"/>
      <c r="D165"/>
      <c r="E165"/>
      <c r="F165"/>
      <c r="G165"/>
    </row>
    <row r="166" spans="1:7" x14ac:dyDescent="0.25">
      <c r="A166"/>
      <c r="B166"/>
      <c r="C166"/>
      <c r="D166"/>
      <c r="E166"/>
      <c r="F166"/>
      <c r="G166"/>
    </row>
    <row r="167" spans="1:7" x14ac:dyDescent="0.25">
      <c r="A167"/>
      <c r="B167"/>
      <c r="C167"/>
      <c r="D167"/>
      <c r="E167"/>
      <c r="F167"/>
      <c r="G167"/>
    </row>
    <row r="168" spans="1:7" x14ac:dyDescent="0.25">
      <c r="A168"/>
      <c r="B168"/>
      <c r="C168"/>
      <c r="D168"/>
      <c r="E168"/>
      <c r="F168"/>
      <c r="G168"/>
    </row>
    <row r="169" spans="1:7" x14ac:dyDescent="0.25">
      <c r="A169"/>
      <c r="B169"/>
      <c r="C169"/>
      <c r="D169"/>
      <c r="E169"/>
      <c r="F169"/>
      <c r="G169"/>
    </row>
    <row r="170" spans="1:7" x14ac:dyDescent="0.25">
      <c r="A170"/>
      <c r="B170"/>
      <c r="C170"/>
      <c r="D170"/>
      <c r="E170"/>
      <c r="F170"/>
      <c r="G170"/>
    </row>
    <row r="171" spans="1:7" x14ac:dyDescent="0.25">
      <c r="A171"/>
      <c r="B171"/>
      <c r="C171"/>
      <c r="D171"/>
      <c r="E171"/>
      <c r="F171"/>
      <c r="G171"/>
    </row>
    <row r="172" spans="1:7" x14ac:dyDescent="0.25">
      <c r="A172"/>
      <c r="B172"/>
      <c r="C172"/>
      <c r="D172"/>
      <c r="E172"/>
      <c r="F172"/>
      <c r="G172"/>
    </row>
    <row r="173" spans="1:7" x14ac:dyDescent="0.25">
      <c r="A173"/>
      <c r="B173"/>
      <c r="C173"/>
      <c r="D173"/>
      <c r="E173"/>
      <c r="F173"/>
      <c r="G173"/>
    </row>
    <row r="174" spans="1:7" x14ac:dyDescent="0.25">
      <c r="A174"/>
      <c r="B174"/>
      <c r="C174"/>
      <c r="D174"/>
      <c r="E174"/>
      <c r="F174"/>
      <c r="G174"/>
    </row>
    <row r="175" spans="1:7" x14ac:dyDescent="0.25">
      <c r="A175"/>
      <c r="B175"/>
      <c r="C175"/>
      <c r="D175"/>
      <c r="E175"/>
      <c r="F175"/>
      <c r="G175"/>
    </row>
    <row r="176" spans="1:7" x14ac:dyDescent="0.25">
      <c r="A176"/>
      <c r="B176"/>
      <c r="C176"/>
      <c r="D176"/>
      <c r="E176"/>
      <c r="F176"/>
      <c r="G176"/>
    </row>
    <row r="177" spans="1:7" x14ac:dyDescent="0.25">
      <c r="A177"/>
      <c r="B177"/>
      <c r="C177"/>
      <c r="D177"/>
      <c r="E177"/>
      <c r="F177"/>
      <c r="G177"/>
    </row>
    <row r="178" spans="1:7" x14ac:dyDescent="0.25">
      <c r="A178"/>
      <c r="B178"/>
      <c r="C178"/>
      <c r="D178"/>
      <c r="E178"/>
      <c r="F178"/>
      <c r="G178"/>
    </row>
    <row r="179" spans="1:7" x14ac:dyDescent="0.25">
      <c r="A179"/>
      <c r="B179"/>
      <c r="C179"/>
      <c r="D179"/>
      <c r="E179"/>
      <c r="F179"/>
      <c r="G179"/>
    </row>
    <row r="180" spans="1:7" x14ac:dyDescent="0.25">
      <c r="A180"/>
      <c r="B180"/>
      <c r="C180"/>
      <c r="D180"/>
      <c r="E180"/>
      <c r="F180"/>
      <c r="G180"/>
    </row>
    <row r="181" spans="1:7" x14ac:dyDescent="0.25">
      <c r="A181"/>
      <c r="B181"/>
      <c r="C181"/>
      <c r="D181"/>
      <c r="E181"/>
      <c r="F181"/>
      <c r="G181"/>
    </row>
    <row r="182" spans="1:7" x14ac:dyDescent="0.25">
      <c r="A182"/>
      <c r="B182"/>
      <c r="C182"/>
      <c r="D182"/>
      <c r="E182"/>
      <c r="F182"/>
      <c r="G182"/>
    </row>
    <row r="183" spans="1:7" x14ac:dyDescent="0.25">
      <c r="A183"/>
      <c r="B183"/>
      <c r="C183"/>
      <c r="D183"/>
      <c r="E183"/>
      <c r="F183"/>
      <c r="G183"/>
    </row>
    <row r="184" spans="1:7" x14ac:dyDescent="0.25">
      <c r="A184"/>
      <c r="B184"/>
      <c r="C184"/>
      <c r="D184"/>
      <c r="E184"/>
      <c r="F184"/>
      <c r="G184"/>
    </row>
    <row r="185" spans="1:7" x14ac:dyDescent="0.25">
      <c r="A185"/>
      <c r="B185"/>
      <c r="C185"/>
      <c r="D185"/>
      <c r="E185"/>
      <c r="F185"/>
      <c r="G185"/>
    </row>
    <row r="186" spans="1:7" x14ac:dyDescent="0.25">
      <c r="A186"/>
      <c r="B186"/>
      <c r="C186"/>
      <c r="D186"/>
      <c r="E186"/>
      <c r="F186"/>
      <c r="G186"/>
    </row>
    <row r="187" spans="1:7" x14ac:dyDescent="0.25">
      <c r="A187"/>
      <c r="B187"/>
      <c r="C187"/>
      <c r="D187"/>
      <c r="E187"/>
      <c r="F187"/>
      <c r="G187"/>
    </row>
    <row r="188" spans="1:7" x14ac:dyDescent="0.25">
      <c r="A188"/>
      <c r="B188"/>
      <c r="C188"/>
      <c r="D188"/>
      <c r="E188"/>
      <c r="F188"/>
      <c r="G188"/>
    </row>
    <row r="189" spans="1:7" x14ac:dyDescent="0.25">
      <c r="A189"/>
      <c r="B189"/>
      <c r="C189"/>
      <c r="D189"/>
      <c r="E189"/>
      <c r="F189"/>
      <c r="G189"/>
    </row>
    <row r="190" spans="1:7" x14ac:dyDescent="0.25">
      <c r="A190"/>
      <c r="B190"/>
      <c r="C190"/>
      <c r="D190"/>
      <c r="E190"/>
      <c r="F190"/>
      <c r="G190"/>
    </row>
    <row r="191" spans="1:7" x14ac:dyDescent="0.25">
      <c r="A191"/>
      <c r="B191"/>
      <c r="C191"/>
      <c r="D191"/>
      <c r="E191"/>
      <c r="F191"/>
      <c r="G191"/>
    </row>
    <row r="192" spans="1:7" x14ac:dyDescent="0.25">
      <c r="A192"/>
      <c r="B192"/>
      <c r="C192"/>
      <c r="D192"/>
      <c r="E192"/>
      <c r="F192"/>
      <c r="G192"/>
    </row>
    <row r="193" spans="1:7" x14ac:dyDescent="0.25">
      <c r="A193"/>
      <c r="B193"/>
      <c r="C193"/>
      <c r="D193"/>
      <c r="E193"/>
      <c r="F193"/>
      <c r="G193"/>
    </row>
    <row r="194" spans="1:7" x14ac:dyDescent="0.25">
      <c r="A194"/>
      <c r="B194"/>
      <c r="C194"/>
      <c r="D194"/>
      <c r="E194"/>
      <c r="F194"/>
      <c r="G194"/>
    </row>
    <row r="195" spans="1:7" x14ac:dyDescent="0.25">
      <c r="A195"/>
      <c r="B195"/>
      <c r="C195"/>
      <c r="D195"/>
      <c r="E195"/>
      <c r="F195"/>
      <c r="G195"/>
    </row>
    <row r="196" spans="1:7" x14ac:dyDescent="0.25">
      <c r="A196"/>
      <c r="B196"/>
      <c r="C196"/>
      <c r="D196"/>
      <c r="E196"/>
      <c r="F196"/>
      <c r="G196"/>
    </row>
    <row r="197" spans="1:7" x14ac:dyDescent="0.25">
      <c r="A197"/>
      <c r="B197"/>
      <c r="C197"/>
      <c r="D197"/>
      <c r="E197"/>
      <c r="F197"/>
      <c r="G197"/>
    </row>
    <row r="198" spans="1:7" x14ac:dyDescent="0.25">
      <c r="A198"/>
      <c r="B198"/>
      <c r="C198"/>
      <c r="D198"/>
      <c r="E198"/>
      <c r="F198"/>
      <c r="G198"/>
    </row>
    <row r="199" spans="1:7" x14ac:dyDescent="0.25">
      <c r="A199"/>
      <c r="B199"/>
      <c r="C199"/>
      <c r="D199"/>
      <c r="E199"/>
      <c r="F199"/>
      <c r="G199"/>
    </row>
    <row r="200" spans="1:7" x14ac:dyDescent="0.25">
      <c r="A200"/>
      <c r="B200"/>
      <c r="C200"/>
      <c r="D200"/>
      <c r="E200"/>
      <c r="F200"/>
      <c r="G200"/>
    </row>
    <row r="201" spans="1:7" x14ac:dyDescent="0.25">
      <c r="A201"/>
      <c r="B201"/>
      <c r="C201"/>
      <c r="D201"/>
      <c r="E201"/>
      <c r="F201"/>
      <c r="G201"/>
    </row>
    <row r="202" spans="1:7" x14ac:dyDescent="0.25">
      <c r="A202"/>
      <c r="B202"/>
      <c r="C202"/>
      <c r="D202"/>
      <c r="E202"/>
      <c r="F202"/>
      <c r="G202"/>
    </row>
    <row r="203" spans="1:7" x14ac:dyDescent="0.25">
      <c r="A203"/>
      <c r="B203"/>
      <c r="C203"/>
      <c r="D203"/>
      <c r="E203"/>
      <c r="F203"/>
      <c r="G203"/>
    </row>
    <row r="204" spans="1:7" x14ac:dyDescent="0.25">
      <c r="A204"/>
      <c r="B204"/>
      <c r="C204"/>
      <c r="D204"/>
      <c r="E204"/>
      <c r="F204"/>
      <c r="G204"/>
    </row>
    <row r="205" spans="1:7" x14ac:dyDescent="0.25">
      <c r="A205"/>
      <c r="B205"/>
      <c r="C205"/>
      <c r="D205"/>
      <c r="E205"/>
      <c r="F205"/>
      <c r="G205"/>
    </row>
    <row r="206" spans="1:7" x14ac:dyDescent="0.25">
      <c r="A206"/>
      <c r="B206"/>
      <c r="C206"/>
      <c r="D206"/>
      <c r="E206"/>
      <c r="F206"/>
      <c r="G206"/>
    </row>
    <row r="207" spans="1:7" x14ac:dyDescent="0.25">
      <c r="A207"/>
      <c r="B207"/>
      <c r="C207"/>
      <c r="D207"/>
      <c r="E207"/>
      <c r="F207"/>
      <c r="G207"/>
    </row>
    <row r="208" spans="1:7" x14ac:dyDescent="0.25">
      <c r="A208"/>
      <c r="B208"/>
      <c r="C208"/>
      <c r="D208"/>
      <c r="E208"/>
      <c r="F208"/>
      <c r="G208"/>
    </row>
    <row r="209" spans="1:7" x14ac:dyDescent="0.25">
      <c r="A209"/>
      <c r="B209"/>
      <c r="C209"/>
      <c r="D209"/>
      <c r="E209"/>
      <c r="F209"/>
      <c r="G209"/>
    </row>
    <row r="210" spans="1:7" x14ac:dyDescent="0.25">
      <c r="A210"/>
      <c r="B210"/>
      <c r="C210"/>
      <c r="D210"/>
      <c r="E210"/>
      <c r="F210"/>
      <c r="G210"/>
    </row>
    <row r="211" spans="1:7" x14ac:dyDescent="0.25">
      <c r="A211"/>
      <c r="B211"/>
      <c r="C211"/>
      <c r="D211"/>
      <c r="E211"/>
      <c r="F211"/>
      <c r="G211"/>
    </row>
    <row r="212" spans="1:7" x14ac:dyDescent="0.25">
      <c r="A212"/>
      <c r="B212"/>
      <c r="C212"/>
      <c r="D212"/>
      <c r="E212"/>
      <c r="F212"/>
      <c r="G212"/>
    </row>
    <row r="213" spans="1:7" x14ac:dyDescent="0.25">
      <c r="A213"/>
      <c r="B213"/>
      <c r="C213"/>
      <c r="D213"/>
      <c r="E213"/>
      <c r="F213"/>
      <c r="G213"/>
    </row>
    <row r="214" spans="1:7" x14ac:dyDescent="0.25">
      <c r="A214"/>
      <c r="B214"/>
      <c r="C214"/>
      <c r="D214"/>
      <c r="E214"/>
      <c r="F214"/>
      <c r="G214"/>
    </row>
    <row r="215" spans="1:7" x14ac:dyDescent="0.25">
      <c r="A215"/>
      <c r="B215"/>
      <c r="C215"/>
      <c r="D215"/>
      <c r="E215"/>
      <c r="F215"/>
      <c r="G215"/>
    </row>
    <row r="216" spans="1:7" x14ac:dyDescent="0.25">
      <c r="A216"/>
      <c r="B216"/>
      <c r="C216"/>
      <c r="D216"/>
      <c r="E216"/>
      <c r="F216"/>
      <c r="G216"/>
    </row>
    <row r="217" spans="1:7" x14ac:dyDescent="0.25">
      <c r="A217"/>
      <c r="B217"/>
      <c r="C217"/>
      <c r="D217"/>
      <c r="E217"/>
      <c r="F217"/>
      <c r="G217"/>
    </row>
    <row r="218" spans="1:7" x14ac:dyDescent="0.25">
      <c r="A218"/>
      <c r="B218"/>
      <c r="C218"/>
      <c r="D218"/>
      <c r="E218"/>
      <c r="F218"/>
      <c r="G218"/>
    </row>
    <row r="219" spans="1:7" x14ac:dyDescent="0.25">
      <c r="A219"/>
      <c r="B219"/>
      <c r="C219"/>
      <c r="D219"/>
      <c r="E219"/>
      <c r="F219"/>
      <c r="G219"/>
    </row>
    <row r="220" spans="1:7" x14ac:dyDescent="0.25">
      <c r="A220"/>
      <c r="B220"/>
      <c r="C220"/>
      <c r="D220"/>
      <c r="E220"/>
      <c r="F220"/>
      <c r="G220"/>
    </row>
    <row r="221" spans="1:7" x14ac:dyDescent="0.25">
      <c r="A221"/>
      <c r="B221"/>
      <c r="C221"/>
      <c r="D221"/>
      <c r="E221"/>
      <c r="F221"/>
      <c r="G221"/>
    </row>
    <row r="222" spans="1:7" x14ac:dyDescent="0.25">
      <c r="A222"/>
      <c r="B222"/>
      <c r="C222"/>
      <c r="D222"/>
      <c r="E222"/>
      <c r="F222"/>
      <c r="G222"/>
    </row>
    <row r="223" spans="1:7" x14ac:dyDescent="0.25">
      <c r="A223"/>
      <c r="B223"/>
      <c r="C223"/>
      <c r="D223"/>
      <c r="E223"/>
      <c r="F223"/>
      <c r="G223"/>
    </row>
    <row r="224" spans="1:7" x14ac:dyDescent="0.25">
      <c r="A224"/>
      <c r="B224"/>
      <c r="C224"/>
      <c r="D224"/>
      <c r="E224"/>
      <c r="F224"/>
      <c r="G224"/>
    </row>
    <row r="225" spans="1:7" x14ac:dyDescent="0.25">
      <c r="A225"/>
      <c r="B225"/>
      <c r="C225"/>
      <c r="D225"/>
      <c r="E225"/>
      <c r="F225"/>
      <c r="G225"/>
    </row>
    <row r="226" spans="1:7" x14ac:dyDescent="0.25">
      <c r="A226"/>
      <c r="B226"/>
      <c r="C226"/>
      <c r="D226"/>
      <c r="E226"/>
      <c r="F226"/>
      <c r="G226"/>
    </row>
    <row r="227" spans="1:7" x14ac:dyDescent="0.25">
      <c r="A227"/>
      <c r="B227"/>
      <c r="C227"/>
      <c r="D227"/>
      <c r="E227"/>
      <c r="F227"/>
      <c r="G227"/>
    </row>
    <row r="228" spans="1:7" x14ac:dyDescent="0.25">
      <c r="A228"/>
      <c r="B228"/>
      <c r="C228"/>
      <c r="D228"/>
      <c r="E228"/>
      <c r="F228"/>
      <c r="G228"/>
    </row>
    <row r="229" spans="1:7" x14ac:dyDescent="0.25">
      <c r="A229"/>
      <c r="B229"/>
      <c r="C229"/>
      <c r="D229"/>
      <c r="E229"/>
      <c r="F229"/>
      <c r="G229"/>
    </row>
    <row r="230" spans="1:7" x14ac:dyDescent="0.25">
      <c r="A230"/>
      <c r="B230"/>
      <c r="C230"/>
      <c r="D230"/>
      <c r="E230"/>
      <c r="F230"/>
      <c r="G230"/>
    </row>
    <row r="231" spans="1:7" x14ac:dyDescent="0.25">
      <c r="A231"/>
      <c r="B231"/>
      <c r="C231"/>
      <c r="D231"/>
      <c r="E231"/>
      <c r="F231"/>
      <c r="G231"/>
    </row>
    <row r="232" spans="1:7" x14ac:dyDescent="0.25">
      <c r="A232"/>
      <c r="B232"/>
      <c r="C232"/>
      <c r="D232"/>
      <c r="E232"/>
      <c r="F232"/>
      <c r="G232"/>
    </row>
    <row r="233" spans="1:7" x14ac:dyDescent="0.25">
      <c r="A233"/>
      <c r="B233"/>
      <c r="C233"/>
      <c r="D233"/>
      <c r="E233"/>
      <c r="F233"/>
      <c r="G233"/>
    </row>
    <row r="234" spans="1:7" x14ac:dyDescent="0.25">
      <c r="A234"/>
      <c r="B234"/>
      <c r="C234"/>
      <c r="D234"/>
      <c r="E234"/>
      <c r="F234"/>
      <c r="G234"/>
    </row>
    <row r="235" spans="1:7" x14ac:dyDescent="0.25">
      <c r="A235"/>
      <c r="B235"/>
      <c r="C235"/>
      <c r="D235"/>
      <c r="E235"/>
      <c r="F235"/>
      <c r="G235"/>
    </row>
    <row r="236" spans="1:7" x14ac:dyDescent="0.25">
      <c r="A236"/>
      <c r="B236"/>
      <c r="C236"/>
      <c r="D236"/>
      <c r="E236"/>
      <c r="F236"/>
      <c r="G236"/>
    </row>
    <row r="237" spans="1:7" x14ac:dyDescent="0.25">
      <c r="A237"/>
      <c r="B237"/>
      <c r="C237"/>
      <c r="D237"/>
      <c r="E237"/>
      <c r="F237"/>
      <c r="G237"/>
    </row>
    <row r="238" spans="1:7" x14ac:dyDescent="0.25">
      <c r="A238"/>
      <c r="B238"/>
      <c r="C238"/>
      <c r="D238"/>
      <c r="E238"/>
      <c r="F238"/>
      <c r="G238"/>
    </row>
    <row r="239" spans="1:7" x14ac:dyDescent="0.25">
      <c r="A239"/>
      <c r="B239"/>
      <c r="C239"/>
      <c r="D239"/>
      <c r="E239"/>
      <c r="F239"/>
      <c r="G239"/>
    </row>
    <row r="240" spans="1:7" x14ac:dyDescent="0.25">
      <c r="A240"/>
      <c r="B240"/>
      <c r="C240"/>
      <c r="D240"/>
      <c r="E240"/>
      <c r="F240"/>
      <c r="G240"/>
    </row>
    <row r="241" spans="1:7" x14ac:dyDescent="0.25">
      <c r="A241"/>
      <c r="B241"/>
      <c r="C241"/>
      <c r="D241"/>
      <c r="E241"/>
      <c r="F241"/>
      <c r="G241"/>
    </row>
    <row r="242" spans="1:7" x14ac:dyDescent="0.25">
      <c r="A242"/>
      <c r="B242"/>
      <c r="C242"/>
      <c r="D242"/>
      <c r="E242"/>
      <c r="F242"/>
      <c r="G242"/>
    </row>
    <row r="243" spans="1:7" x14ac:dyDescent="0.25">
      <c r="A243"/>
      <c r="B243"/>
      <c r="C243"/>
      <c r="D243"/>
      <c r="E243"/>
      <c r="F243"/>
      <c r="G243"/>
    </row>
    <row r="244" spans="1:7" x14ac:dyDescent="0.25">
      <c r="A244"/>
      <c r="B244"/>
      <c r="C244"/>
      <c r="D244"/>
      <c r="E244"/>
      <c r="F244"/>
      <c r="G244"/>
    </row>
    <row r="245" spans="1:7" x14ac:dyDescent="0.25">
      <c r="A245"/>
      <c r="B245"/>
      <c r="C245"/>
      <c r="D245"/>
      <c r="E245"/>
      <c r="F245"/>
      <c r="G245"/>
    </row>
    <row r="246" spans="1:7" x14ac:dyDescent="0.25">
      <c r="A246"/>
      <c r="B246"/>
      <c r="C246"/>
      <c r="D246"/>
      <c r="E246"/>
      <c r="F246"/>
      <c r="G246"/>
    </row>
    <row r="247" spans="1:7" x14ac:dyDescent="0.25">
      <c r="A247"/>
      <c r="B247"/>
      <c r="C247"/>
      <c r="D247"/>
      <c r="E247"/>
      <c r="F247"/>
      <c r="G247"/>
    </row>
    <row r="248" spans="1:7" x14ac:dyDescent="0.25">
      <c r="A248"/>
      <c r="B248"/>
      <c r="C248"/>
      <c r="D248"/>
      <c r="E248"/>
      <c r="F248"/>
      <c r="G248"/>
    </row>
    <row r="249" spans="1:7" x14ac:dyDescent="0.25">
      <c r="A249"/>
      <c r="B249"/>
      <c r="C249"/>
      <c r="D249"/>
      <c r="E249"/>
      <c r="F249"/>
      <c r="G249"/>
    </row>
    <row r="250" spans="1:7" x14ac:dyDescent="0.25">
      <c r="A250"/>
      <c r="B250"/>
      <c r="C250"/>
      <c r="D250"/>
      <c r="E250"/>
      <c r="F250"/>
      <c r="G250"/>
    </row>
    <row r="251" spans="1:7" x14ac:dyDescent="0.25">
      <c r="A251"/>
      <c r="B251"/>
      <c r="C251"/>
      <c r="D251"/>
      <c r="E251"/>
      <c r="F251"/>
      <c r="G251"/>
    </row>
    <row r="252" spans="1:7" x14ac:dyDescent="0.25">
      <c r="A252"/>
      <c r="B252"/>
      <c r="C252"/>
      <c r="D252"/>
      <c r="E252"/>
      <c r="F252"/>
      <c r="G252"/>
    </row>
    <row r="253" spans="1:7" x14ac:dyDescent="0.25">
      <c r="A253"/>
      <c r="B253"/>
      <c r="C253"/>
      <c r="D253"/>
      <c r="E253"/>
      <c r="F253"/>
      <c r="G253"/>
    </row>
    <row r="254" spans="1:7" x14ac:dyDescent="0.25">
      <c r="A254"/>
      <c r="B254"/>
      <c r="C254"/>
      <c r="D254"/>
      <c r="E254"/>
      <c r="F254"/>
      <c r="G254"/>
    </row>
    <row r="255" spans="1:7" x14ac:dyDescent="0.25">
      <c r="A255"/>
      <c r="B255"/>
      <c r="C255"/>
      <c r="D255"/>
      <c r="E255"/>
      <c r="F255"/>
      <c r="G255"/>
    </row>
    <row r="256" spans="1:7" x14ac:dyDescent="0.25">
      <c r="A256"/>
      <c r="B256"/>
      <c r="C256"/>
      <c r="D256"/>
      <c r="E256"/>
      <c r="F256"/>
      <c r="G256"/>
    </row>
    <row r="257" spans="1:7" x14ac:dyDescent="0.25">
      <c r="A257"/>
      <c r="B257"/>
      <c r="C257"/>
      <c r="D257"/>
      <c r="E257"/>
      <c r="F257"/>
      <c r="G257"/>
    </row>
    <row r="258" spans="1:7" x14ac:dyDescent="0.25">
      <c r="A258"/>
      <c r="B258"/>
      <c r="C258"/>
      <c r="D258"/>
      <c r="E258"/>
      <c r="F258"/>
      <c r="G258"/>
    </row>
    <row r="259" spans="1:7" x14ac:dyDescent="0.25">
      <c r="A259"/>
      <c r="B259"/>
      <c r="C259"/>
      <c r="D259"/>
      <c r="E259"/>
      <c r="F259"/>
      <c r="G259"/>
    </row>
    <row r="260" spans="1:7" x14ac:dyDescent="0.25">
      <c r="A260"/>
      <c r="B260"/>
      <c r="C260"/>
      <c r="D260"/>
      <c r="E260"/>
      <c r="F260"/>
      <c r="G260"/>
    </row>
    <row r="261" spans="1:7" x14ac:dyDescent="0.25">
      <c r="A261"/>
      <c r="B261"/>
      <c r="C261"/>
      <c r="D261"/>
      <c r="E261"/>
      <c r="F261"/>
      <c r="G261"/>
    </row>
    <row r="262" spans="1:7" x14ac:dyDescent="0.25">
      <c r="A262"/>
      <c r="B262"/>
      <c r="C262"/>
      <c r="D262"/>
      <c r="E262"/>
      <c r="F262"/>
      <c r="G262"/>
    </row>
    <row r="263" spans="1:7" x14ac:dyDescent="0.25">
      <c r="A263"/>
      <c r="B263"/>
      <c r="C263"/>
      <c r="D263"/>
      <c r="E263"/>
      <c r="F263"/>
      <c r="G263"/>
    </row>
    <row r="264" spans="1:7" x14ac:dyDescent="0.25">
      <c r="A264"/>
      <c r="B264"/>
      <c r="C264"/>
      <c r="D264"/>
      <c r="E264"/>
      <c r="F264"/>
      <c r="G264"/>
    </row>
    <row r="265" spans="1:7" x14ac:dyDescent="0.25">
      <c r="A265"/>
      <c r="B265"/>
      <c r="C265"/>
      <c r="D265"/>
      <c r="E265"/>
      <c r="F265"/>
      <c r="G265"/>
    </row>
    <row r="266" spans="1:7" x14ac:dyDescent="0.25">
      <c r="A266"/>
      <c r="B266"/>
      <c r="C266"/>
      <c r="D266"/>
      <c r="E266"/>
      <c r="F266"/>
      <c r="G266"/>
    </row>
    <row r="267" spans="1:7" x14ac:dyDescent="0.25">
      <c r="A267"/>
      <c r="B267"/>
      <c r="C267"/>
      <c r="D267"/>
      <c r="E267"/>
      <c r="F267"/>
      <c r="G267"/>
    </row>
    <row r="268" spans="1:7" x14ac:dyDescent="0.25">
      <c r="A268"/>
      <c r="B268"/>
      <c r="C268"/>
      <c r="D268"/>
      <c r="E268"/>
      <c r="F268"/>
      <c r="G268"/>
    </row>
    <row r="269" spans="1:7" x14ac:dyDescent="0.25">
      <c r="A269"/>
      <c r="B269"/>
      <c r="C269"/>
      <c r="D269"/>
      <c r="E269"/>
      <c r="F269"/>
      <c r="G269"/>
    </row>
    <row r="270" spans="1:7" x14ac:dyDescent="0.25">
      <c r="A270"/>
      <c r="B270"/>
      <c r="C270"/>
      <c r="D270"/>
      <c r="E270"/>
      <c r="F270"/>
      <c r="G270"/>
    </row>
    <row r="271" spans="1:7" x14ac:dyDescent="0.25">
      <c r="A271"/>
      <c r="B271"/>
      <c r="C271"/>
      <c r="D271"/>
      <c r="E271"/>
      <c r="F271"/>
      <c r="G271"/>
    </row>
    <row r="272" spans="1:7" x14ac:dyDescent="0.25">
      <c r="A272"/>
      <c r="B272"/>
      <c r="C272"/>
      <c r="D272"/>
      <c r="E272"/>
      <c r="F272"/>
      <c r="G272"/>
    </row>
    <row r="273" spans="1:7" x14ac:dyDescent="0.25">
      <c r="A273"/>
      <c r="B273"/>
      <c r="C273"/>
      <c r="D273"/>
      <c r="E273"/>
      <c r="F273"/>
      <c r="G273"/>
    </row>
    <row r="274" spans="1:7" x14ac:dyDescent="0.25">
      <c r="A274"/>
      <c r="B274"/>
      <c r="C274"/>
      <c r="D274"/>
      <c r="E274"/>
      <c r="F274"/>
      <c r="G274"/>
    </row>
    <row r="275" spans="1:7" x14ac:dyDescent="0.25">
      <c r="A275"/>
      <c r="B275"/>
      <c r="C275"/>
      <c r="D275"/>
      <c r="E275"/>
      <c r="F275"/>
      <c r="G275"/>
    </row>
    <row r="276" spans="1:7" x14ac:dyDescent="0.25">
      <c r="A276"/>
      <c r="B276"/>
      <c r="C276"/>
      <c r="D276"/>
      <c r="E276"/>
      <c r="F276"/>
      <c r="G276"/>
    </row>
    <row r="277" spans="1:7" x14ac:dyDescent="0.25">
      <c r="A277"/>
      <c r="B277"/>
      <c r="C277"/>
      <c r="D277"/>
      <c r="E277"/>
      <c r="F277"/>
      <c r="G277"/>
    </row>
    <row r="278" spans="1:7" x14ac:dyDescent="0.25">
      <c r="A278"/>
      <c r="B278"/>
      <c r="C278"/>
      <c r="D278"/>
      <c r="E278"/>
      <c r="F278"/>
      <c r="G278"/>
    </row>
    <row r="279" spans="1:7" x14ac:dyDescent="0.25">
      <c r="A279"/>
      <c r="B279"/>
      <c r="C279"/>
      <c r="D279"/>
      <c r="E279"/>
      <c r="F279"/>
      <c r="G279"/>
    </row>
    <row r="280" spans="1:7" x14ac:dyDescent="0.25">
      <c r="A280"/>
      <c r="B280"/>
      <c r="C280"/>
      <c r="D280"/>
      <c r="E280"/>
      <c r="F280"/>
      <c r="G280"/>
    </row>
    <row r="281" spans="1:7" x14ac:dyDescent="0.25">
      <c r="A281"/>
      <c r="B281"/>
      <c r="C281"/>
      <c r="D281"/>
      <c r="E281"/>
      <c r="F281"/>
      <c r="G281"/>
    </row>
    <row r="282" spans="1:7" x14ac:dyDescent="0.25">
      <c r="A282"/>
      <c r="B282"/>
      <c r="C282"/>
      <c r="D282"/>
      <c r="E282"/>
      <c r="F282"/>
      <c r="G282"/>
    </row>
    <row r="283" spans="1:7" x14ac:dyDescent="0.25">
      <c r="A283"/>
      <c r="B283"/>
      <c r="C283"/>
      <c r="D283"/>
      <c r="E283"/>
      <c r="F283"/>
      <c r="G283"/>
    </row>
    <row r="284" spans="1:7" x14ac:dyDescent="0.25">
      <c r="A284"/>
      <c r="B284"/>
      <c r="C284"/>
      <c r="D284"/>
      <c r="E284"/>
      <c r="F284"/>
      <c r="G284"/>
    </row>
    <row r="285" spans="1:7" x14ac:dyDescent="0.25">
      <c r="A285"/>
      <c r="B285"/>
      <c r="C285"/>
      <c r="D285"/>
      <c r="E285"/>
      <c r="F285"/>
      <c r="G285"/>
    </row>
    <row r="286" spans="1:7" x14ac:dyDescent="0.25">
      <c r="A286"/>
      <c r="B286"/>
      <c r="C286"/>
      <c r="D286"/>
      <c r="E286"/>
      <c r="F286"/>
      <c r="G286"/>
    </row>
    <row r="287" spans="1:7" x14ac:dyDescent="0.25">
      <c r="A287"/>
      <c r="B287"/>
      <c r="C287"/>
      <c r="D287"/>
      <c r="E287"/>
      <c r="F287"/>
      <c r="G287"/>
    </row>
    <row r="288" spans="1:7" x14ac:dyDescent="0.25">
      <c r="A288"/>
      <c r="B288"/>
      <c r="C288"/>
      <c r="D288"/>
      <c r="E288"/>
      <c r="F288"/>
      <c r="G288"/>
    </row>
    <row r="289" spans="1:7" x14ac:dyDescent="0.25">
      <c r="A289"/>
      <c r="B289"/>
      <c r="C289"/>
      <c r="D289"/>
      <c r="E289"/>
      <c r="F289"/>
      <c r="G289"/>
    </row>
    <row r="290" spans="1:7" x14ac:dyDescent="0.25">
      <c r="A290"/>
      <c r="B290"/>
      <c r="C290"/>
      <c r="D290"/>
      <c r="E290"/>
      <c r="F290"/>
      <c r="G290"/>
    </row>
    <row r="291" spans="1:7" x14ac:dyDescent="0.25">
      <c r="A291"/>
      <c r="B291"/>
      <c r="C291"/>
      <c r="D291"/>
      <c r="E291"/>
      <c r="F291"/>
      <c r="G291"/>
    </row>
    <row r="292" spans="1:7" x14ac:dyDescent="0.25">
      <c r="A292"/>
      <c r="B292"/>
      <c r="C292"/>
      <c r="D292"/>
      <c r="E292"/>
      <c r="F292"/>
      <c r="G292"/>
    </row>
    <row r="293" spans="1:7" x14ac:dyDescent="0.25">
      <c r="A293"/>
      <c r="B293"/>
      <c r="C293"/>
      <c r="D293"/>
      <c r="E293"/>
      <c r="F293"/>
      <c r="G293"/>
    </row>
    <row r="294" spans="1:7" x14ac:dyDescent="0.25">
      <c r="A294"/>
      <c r="B294"/>
      <c r="C294"/>
      <c r="D294"/>
      <c r="E294"/>
      <c r="F294"/>
      <c r="G294"/>
    </row>
    <row r="295" spans="1:7" x14ac:dyDescent="0.25">
      <c r="A295"/>
      <c r="B295"/>
      <c r="C295"/>
      <c r="D295"/>
      <c r="E295"/>
      <c r="F295"/>
      <c r="G295"/>
    </row>
    <row r="296" spans="1:7" x14ac:dyDescent="0.25">
      <c r="A296"/>
      <c r="B296"/>
      <c r="C296"/>
      <c r="D296"/>
      <c r="E296"/>
      <c r="F296"/>
      <c r="G296"/>
    </row>
    <row r="297" spans="1:7" x14ac:dyDescent="0.25">
      <c r="A297"/>
      <c r="B297"/>
      <c r="C297"/>
      <c r="D297"/>
      <c r="E297"/>
      <c r="F297"/>
      <c r="G297"/>
    </row>
    <row r="298" spans="1:7" x14ac:dyDescent="0.25">
      <c r="A298"/>
      <c r="B298"/>
      <c r="C298"/>
      <c r="D298"/>
      <c r="E298"/>
      <c r="F298"/>
      <c r="G298"/>
    </row>
    <row r="299" spans="1:7" x14ac:dyDescent="0.25">
      <c r="A299"/>
      <c r="B299"/>
      <c r="C299"/>
      <c r="D299"/>
      <c r="E299"/>
      <c r="F299"/>
      <c r="G299"/>
    </row>
    <row r="300" spans="1:7" x14ac:dyDescent="0.25">
      <c r="A300"/>
      <c r="B300"/>
      <c r="C300"/>
      <c r="D300"/>
      <c r="E300"/>
      <c r="F300"/>
      <c r="G300"/>
    </row>
    <row r="301" spans="1:7" x14ac:dyDescent="0.25">
      <c r="A301"/>
      <c r="B301"/>
      <c r="C301"/>
      <c r="D301"/>
      <c r="E301"/>
      <c r="F301"/>
      <c r="G301"/>
    </row>
    <row r="302" spans="1:7" x14ac:dyDescent="0.25">
      <c r="A302"/>
      <c r="B302"/>
      <c r="C302"/>
      <c r="D302"/>
      <c r="E302"/>
      <c r="F302"/>
      <c r="G302"/>
    </row>
    <row r="303" spans="1:7" x14ac:dyDescent="0.25">
      <c r="A303"/>
      <c r="B303"/>
      <c r="C303"/>
      <c r="D303"/>
      <c r="E303"/>
      <c r="F303"/>
      <c r="G303"/>
    </row>
    <row r="304" spans="1:7" x14ac:dyDescent="0.25">
      <c r="A304"/>
      <c r="B304"/>
      <c r="C304"/>
      <c r="D304"/>
      <c r="E304"/>
      <c r="F304"/>
      <c r="G304"/>
    </row>
    <row r="305" spans="1:7" x14ac:dyDescent="0.25">
      <c r="A305"/>
      <c r="B305"/>
      <c r="C305"/>
      <c r="D305"/>
      <c r="E305"/>
      <c r="F305"/>
      <c r="G305"/>
    </row>
    <row r="306" spans="1:7" x14ac:dyDescent="0.25">
      <c r="A306"/>
      <c r="B306"/>
      <c r="C306"/>
      <c r="D306"/>
      <c r="E306"/>
      <c r="F306"/>
      <c r="G306"/>
    </row>
    <row r="307" spans="1:7" x14ac:dyDescent="0.25">
      <c r="A307"/>
      <c r="B307"/>
      <c r="C307"/>
      <c r="D307"/>
      <c r="E307"/>
      <c r="F307"/>
      <c r="G307"/>
    </row>
    <row r="308" spans="1:7" x14ac:dyDescent="0.25">
      <c r="A308"/>
      <c r="B308"/>
      <c r="C308"/>
      <c r="D308"/>
      <c r="E308"/>
      <c r="F308"/>
      <c r="G308"/>
    </row>
    <row r="309" spans="1:7" x14ac:dyDescent="0.25">
      <c r="A309"/>
      <c r="B309"/>
      <c r="C309"/>
      <c r="D309"/>
      <c r="E309"/>
      <c r="F309"/>
      <c r="G309"/>
    </row>
    <row r="310" spans="1:7" x14ac:dyDescent="0.25">
      <c r="A310"/>
      <c r="B310"/>
      <c r="C310"/>
      <c r="D310"/>
      <c r="E310"/>
      <c r="F310"/>
      <c r="G310"/>
    </row>
    <row r="311" spans="1:7" x14ac:dyDescent="0.25">
      <c r="A311"/>
      <c r="B311"/>
      <c r="C311"/>
      <c r="D311"/>
      <c r="E311"/>
      <c r="F311"/>
      <c r="G311"/>
    </row>
    <row r="312" spans="1:7" x14ac:dyDescent="0.25">
      <c r="A312"/>
      <c r="B312"/>
      <c r="C312"/>
      <c r="D312"/>
      <c r="E312"/>
      <c r="F312"/>
      <c r="G312"/>
    </row>
    <row r="313" spans="1:7" x14ac:dyDescent="0.25">
      <c r="A313"/>
      <c r="B313"/>
      <c r="C313"/>
      <c r="D313"/>
      <c r="E313"/>
      <c r="F313"/>
      <c r="G313"/>
    </row>
    <row r="314" spans="1:7" x14ac:dyDescent="0.25">
      <c r="A314"/>
      <c r="B314"/>
      <c r="C314"/>
      <c r="D314"/>
      <c r="E314"/>
      <c r="F314"/>
      <c r="G314"/>
    </row>
    <row r="315" spans="1:7" x14ac:dyDescent="0.25">
      <c r="A315"/>
      <c r="B315"/>
      <c r="C315"/>
      <c r="D315"/>
      <c r="E315"/>
      <c r="F315"/>
      <c r="G315"/>
    </row>
    <row r="316" spans="1:7" x14ac:dyDescent="0.25">
      <c r="A316"/>
      <c r="B316"/>
      <c r="C316"/>
      <c r="D316"/>
      <c r="E316"/>
      <c r="F316"/>
      <c r="G316"/>
    </row>
    <row r="317" spans="1:7" x14ac:dyDescent="0.25">
      <c r="A317"/>
      <c r="B317"/>
      <c r="C317"/>
      <c r="D317"/>
      <c r="E317"/>
      <c r="F317"/>
      <c r="G317"/>
    </row>
    <row r="318" spans="1:7" x14ac:dyDescent="0.25">
      <c r="A318"/>
      <c r="B318"/>
      <c r="C318"/>
      <c r="D318"/>
      <c r="E318"/>
      <c r="F318"/>
      <c r="G318"/>
    </row>
    <row r="319" spans="1:7" x14ac:dyDescent="0.25">
      <c r="A319"/>
      <c r="B319"/>
      <c r="C319"/>
      <c r="D319"/>
      <c r="E319"/>
      <c r="F319"/>
      <c r="G319"/>
    </row>
    <row r="320" spans="1:7" x14ac:dyDescent="0.25">
      <c r="A320"/>
      <c r="B320"/>
      <c r="C320"/>
      <c r="D320"/>
      <c r="E320"/>
      <c r="F320"/>
      <c r="G320"/>
    </row>
    <row r="321" spans="1:7" x14ac:dyDescent="0.25">
      <c r="A321"/>
      <c r="B321"/>
      <c r="C321"/>
      <c r="D321"/>
      <c r="E321"/>
      <c r="F321"/>
      <c r="G321"/>
    </row>
    <row r="322" spans="1:7" x14ac:dyDescent="0.25">
      <c r="A322"/>
      <c r="B322"/>
      <c r="C322"/>
      <c r="D322"/>
      <c r="E322"/>
      <c r="F322"/>
      <c r="G322"/>
    </row>
    <row r="323" spans="1:7" x14ac:dyDescent="0.25">
      <c r="A323"/>
      <c r="B323"/>
      <c r="C323"/>
      <c r="D323"/>
      <c r="E323"/>
      <c r="F323"/>
      <c r="G323"/>
    </row>
    <row r="324" spans="1:7" x14ac:dyDescent="0.25">
      <c r="A324"/>
      <c r="B324"/>
      <c r="C324"/>
      <c r="D324"/>
      <c r="E324"/>
      <c r="F324"/>
      <c r="G324"/>
    </row>
    <row r="325" spans="1:7" x14ac:dyDescent="0.25">
      <c r="A325"/>
      <c r="B325"/>
      <c r="C325"/>
      <c r="D325"/>
      <c r="E325"/>
      <c r="F325"/>
      <c r="G325"/>
    </row>
    <row r="326" spans="1:7" x14ac:dyDescent="0.25">
      <c r="A326"/>
      <c r="B326"/>
      <c r="C326"/>
      <c r="D326"/>
      <c r="E326"/>
      <c r="F326"/>
      <c r="G326"/>
    </row>
    <row r="327" spans="1:7" x14ac:dyDescent="0.25">
      <c r="A327"/>
      <c r="B327"/>
      <c r="C327"/>
      <c r="D327"/>
      <c r="E327"/>
      <c r="F327"/>
      <c r="G327"/>
    </row>
    <row r="328" spans="1:7" x14ac:dyDescent="0.25">
      <c r="A328"/>
      <c r="B328"/>
      <c r="C328"/>
      <c r="D328"/>
      <c r="E328"/>
      <c r="F328"/>
      <c r="G328"/>
    </row>
    <row r="329" spans="1:7" x14ac:dyDescent="0.25">
      <c r="A329"/>
      <c r="B329"/>
      <c r="C329"/>
      <c r="D329"/>
      <c r="E329"/>
      <c r="F329"/>
      <c r="G329"/>
    </row>
    <row r="330" spans="1:7" x14ac:dyDescent="0.25">
      <c r="A330"/>
      <c r="B330"/>
      <c r="C330"/>
      <c r="D330"/>
      <c r="E330"/>
      <c r="F330"/>
      <c r="G330"/>
    </row>
    <row r="331" spans="1:7" x14ac:dyDescent="0.25">
      <c r="A331"/>
      <c r="B331"/>
      <c r="C331"/>
      <c r="D331"/>
      <c r="E331"/>
      <c r="F331"/>
      <c r="G331"/>
    </row>
    <row r="332" spans="1:7" x14ac:dyDescent="0.25">
      <c r="A332"/>
      <c r="B332"/>
      <c r="C332"/>
      <c r="D332"/>
      <c r="E332"/>
      <c r="F332"/>
      <c r="G332"/>
    </row>
    <row r="333" spans="1:7" x14ac:dyDescent="0.25">
      <c r="A333"/>
      <c r="B333"/>
      <c r="C333"/>
      <c r="D333"/>
      <c r="E333"/>
      <c r="F333"/>
      <c r="G333"/>
    </row>
    <row r="334" spans="1:7" x14ac:dyDescent="0.25">
      <c r="A334"/>
      <c r="B334"/>
      <c r="C334"/>
      <c r="D334"/>
      <c r="E334"/>
      <c r="F334"/>
      <c r="G334"/>
    </row>
    <row r="335" spans="1:7" x14ac:dyDescent="0.25">
      <c r="A335"/>
      <c r="B335"/>
      <c r="C335"/>
      <c r="D335"/>
      <c r="E335"/>
      <c r="F335"/>
      <c r="G335"/>
    </row>
    <row r="336" spans="1:7" x14ac:dyDescent="0.25">
      <c r="A336"/>
      <c r="B336"/>
      <c r="C336"/>
      <c r="D336"/>
      <c r="E336"/>
      <c r="F336"/>
      <c r="G336"/>
    </row>
    <row r="337" spans="1:7" x14ac:dyDescent="0.25">
      <c r="A337"/>
      <c r="B337"/>
      <c r="C337"/>
      <c r="D337"/>
      <c r="E337"/>
      <c r="F337"/>
      <c r="G337"/>
    </row>
    <row r="338" spans="1:7" x14ac:dyDescent="0.25">
      <c r="A338"/>
      <c r="B338"/>
      <c r="C338"/>
      <c r="D338"/>
      <c r="E338"/>
      <c r="F338"/>
      <c r="G338"/>
    </row>
    <row r="339" spans="1:7" x14ac:dyDescent="0.25">
      <c r="A339"/>
      <c r="B339"/>
      <c r="C339"/>
      <c r="D339"/>
      <c r="E339"/>
      <c r="F339"/>
      <c r="G339"/>
    </row>
    <row r="340" spans="1:7" x14ac:dyDescent="0.25">
      <c r="A340"/>
      <c r="B340"/>
      <c r="C340"/>
      <c r="D340"/>
      <c r="E340"/>
      <c r="F340"/>
      <c r="G340"/>
    </row>
    <row r="341" spans="1:7" x14ac:dyDescent="0.25">
      <c r="A341"/>
      <c r="B341"/>
      <c r="C341"/>
      <c r="D341"/>
      <c r="E341"/>
      <c r="F341"/>
      <c r="G341"/>
    </row>
    <row r="342" spans="1:7" x14ac:dyDescent="0.25">
      <c r="A342"/>
      <c r="B342"/>
      <c r="C342"/>
      <c r="D342"/>
      <c r="E342"/>
      <c r="F342"/>
      <c r="G342"/>
    </row>
    <row r="343" spans="1:7" x14ac:dyDescent="0.25">
      <c r="A343"/>
      <c r="B343"/>
      <c r="C343"/>
      <c r="D343"/>
      <c r="E343"/>
      <c r="F343"/>
      <c r="G343"/>
    </row>
    <row r="344" spans="1:7" x14ac:dyDescent="0.25">
      <c r="A344"/>
      <c r="B344"/>
      <c r="C344"/>
      <c r="D344"/>
      <c r="E344"/>
      <c r="F344"/>
      <c r="G344"/>
    </row>
    <row r="345" spans="1:7" x14ac:dyDescent="0.25">
      <c r="A345"/>
      <c r="B345"/>
      <c r="C345"/>
      <c r="D345"/>
      <c r="E345"/>
      <c r="F345"/>
      <c r="G345"/>
    </row>
    <row r="346" spans="1:7" x14ac:dyDescent="0.25">
      <c r="A346"/>
      <c r="B346"/>
      <c r="C346"/>
      <c r="D346"/>
      <c r="E346"/>
      <c r="F346"/>
      <c r="G346"/>
    </row>
    <row r="347" spans="1:7" x14ac:dyDescent="0.25">
      <c r="A347"/>
      <c r="B347"/>
      <c r="C347"/>
      <c r="D347"/>
      <c r="E347"/>
      <c r="F347"/>
      <c r="G347"/>
    </row>
    <row r="348" spans="1:7" x14ac:dyDescent="0.25">
      <c r="A348"/>
      <c r="B348"/>
      <c r="C348"/>
      <c r="D348"/>
      <c r="E348"/>
      <c r="F348"/>
      <c r="G348"/>
    </row>
    <row r="349" spans="1:7" x14ac:dyDescent="0.25">
      <c r="A349"/>
      <c r="B349"/>
      <c r="C349"/>
      <c r="D349"/>
      <c r="E349"/>
      <c r="F349"/>
      <c r="G349"/>
    </row>
    <row r="350" spans="1:7" x14ac:dyDescent="0.25">
      <c r="A350"/>
      <c r="B350"/>
      <c r="C350"/>
      <c r="D350"/>
      <c r="E350"/>
      <c r="F350"/>
      <c r="G350"/>
    </row>
    <row r="351" spans="1:7" x14ac:dyDescent="0.25">
      <c r="A351"/>
      <c r="B351"/>
      <c r="C351"/>
      <c r="D351"/>
      <c r="E351"/>
      <c r="F351"/>
      <c r="G351"/>
    </row>
    <row r="352" spans="1:7" x14ac:dyDescent="0.25">
      <c r="A352"/>
      <c r="B352"/>
      <c r="C352"/>
      <c r="D352"/>
      <c r="E352"/>
      <c r="F352"/>
      <c r="G352"/>
    </row>
    <row r="353" spans="1:7" x14ac:dyDescent="0.25">
      <c r="A353"/>
      <c r="B353"/>
      <c r="C353"/>
      <c r="D353"/>
      <c r="E353"/>
      <c r="F353"/>
      <c r="G353"/>
    </row>
    <row r="354" spans="1:7" x14ac:dyDescent="0.25">
      <c r="A354"/>
      <c r="B354"/>
      <c r="C354"/>
      <c r="D354"/>
      <c r="E354"/>
      <c r="F354"/>
      <c r="G354"/>
    </row>
    <row r="355" spans="1:7" x14ac:dyDescent="0.25">
      <c r="A355"/>
      <c r="B355"/>
      <c r="C355"/>
      <c r="D355"/>
      <c r="E355"/>
      <c r="F355"/>
      <c r="G355"/>
    </row>
    <row r="356" spans="1:7" x14ac:dyDescent="0.25">
      <c r="A356"/>
      <c r="B356"/>
      <c r="C356"/>
      <c r="D356"/>
      <c r="E356"/>
      <c r="F356"/>
      <c r="G356"/>
    </row>
    <row r="357" spans="1:7" x14ac:dyDescent="0.25">
      <c r="A357"/>
      <c r="B357"/>
      <c r="C357"/>
      <c r="D357"/>
      <c r="E357"/>
      <c r="F357"/>
      <c r="G357"/>
    </row>
    <row r="358" spans="1:7" x14ac:dyDescent="0.25">
      <c r="A358"/>
      <c r="B358"/>
      <c r="C358"/>
      <c r="D358"/>
      <c r="E358"/>
      <c r="F358"/>
      <c r="G358"/>
    </row>
    <row r="359" spans="1:7" x14ac:dyDescent="0.25">
      <c r="A359"/>
      <c r="B359"/>
      <c r="C359"/>
      <c r="D359"/>
      <c r="E359"/>
      <c r="F359"/>
      <c r="G359"/>
    </row>
    <row r="360" spans="1:7" x14ac:dyDescent="0.25">
      <c r="A360"/>
      <c r="B360"/>
      <c r="C360"/>
      <c r="D360"/>
      <c r="E360"/>
      <c r="F360"/>
      <c r="G360"/>
    </row>
    <row r="361" spans="1:7" x14ac:dyDescent="0.25">
      <c r="A361"/>
      <c r="B361"/>
      <c r="C361"/>
      <c r="D361"/>
      <c r="E361"/>
      <c r="F361"/>
      <c r="G361"/>
    </row>
    <row r="362" spans="1:7" x14ac:dyDescent="0.25">
      <c r="A362"/>
      <c r="B362"/>
      <c r="C362"/>
      <c r="D362"/>
      <c r="E362"/>
      <c r="F362"/>
      <c r="G362"/>
    </row>
    <row r="363" spans="1:7" x14ac:dyDescent="0.25">
      <c r="A363"/>
      <c r="B363"/>
      <c r="C363"/>
      <c r="D363"/>
      <c r="E363"/>
      <c r="F363"/>
      <c r="G363"/>
    </row>
    <row r="364" spans="1:7" x14ac:dyDescent="0.25">
      <c r="A364"/>
      <c r="B364"/>
      <c r="C364"/>
      <c r="D364"/>
      <c r="E364"/>
      <c r="F364"/>
      <c r="G364"/>
    </row>
    <row r="365" spans="1:7" x14ac:dyDescent="0.25">
      <c r="A365"/>
      <c r="B365"/>
      <c r="C365"/>
      <c r="D365"/>
      <c r="E365"/>
      <c r="F365"/>
      <c r="G365"/>
    </row>
    <row r="366" spans="1:7" x14ac:dyDescent="0.25">
      <c r="A366"/>
      <c r="B366"/>
      <c r="C366"/>
      <c r="D366"/>
      <c r="E366"/>
      <c r="F366"/>
      <c r="G366"/>
    </row>
    <row r="367" spans="1:7" x14ac:dyDescent="0.25">
      <c r="A367"/>
      <c r="B367"/>
      <c r="C367"/>
      <c r="D367"/>
      <c r="E367"/>
      <c r="F367"/>
      <c r="G367"/>
    </row>
    <row r="368" spans="1:7" x14ac:dyDescent="0.25">
      <c r="A368"/>
      <c r="B368"/>
      <c r="C368"/>
      <c r="D368"/>
      <c r="E368"/>
      <c r="F368"/>
      <c r="G368"/>
    </row>
    <row r="369" spans="1:7" x14ac:dyDescent="0.25">
      <c r="A369"/>
      <c r="B369"/>
      <c r="C369"/>
      <c r="D369"/>
      <c r="E369"/>
      <c r="F369"/>
      <c r="G369"/>
    </row>
    <row r="370" spans="1:7" x14ac:dyDescent="0.25">
      <c r="A370"/>
      <c r="B370"/>
      <c r="C370"/>
      <c r="D370"/>
      <c r="E370"/>
      <c r="F370"/>
      <c r="G370"/>
    </row>
    <row r="371" spans="1:7" x14ac:dyDescent="0.25">
      <c r="A371"/>
      <c r="B371"/>
      <c r="C371"/>
      <c r="D371"/>
      <c r="E371"/>
      <c r="F371"/>
      <c r="G371"/>
    </row>
    <row r="372" spans="1:7" x14ac:dyDescent="0.25">
      <c r="A372"/>
      <c r="B372"/>
      <c r="C372"/>
      <c r="D372"/>
      <c r="E372"/>
      <c r="F372"/>
      <c r="G372"/>
    </row>
    <row r="373" spans="1:7" x14ac:dyDescent="0.25">
      <c r="A373"/>
      <c r="B373"/>
      <c r="C373"/>
      <c r="D373"/>
      <c r="E373"/>
      <c r="F373"/>
      <c r="G373"/>
    </row>
    <row r="374" spans="1:7" x14ac:dyDescent="0.25">
      <c r="A374"/>
      <c r="B374"/>
      <c r="C374"/>
      <c r="D374"/>
      <c r="E374"/>
      <c r="F374"/>
      <c r="G374"/>
    </row>
    <row r="375" spans="1:7" x14ac:dyDescent="0.25">
      <c r="A375"/>
      <c r="B375"/>
      <c r="C375"/>
      <c r="D375"/>
      <c r="E375"/>
      <c r="F375"/>
      <c r="G375"/>
    </row>
    <row r="376" spans="1:7" x14ac:dyDescent="0.25">
      <c r="A376"/>
      <c r="B376"/>
      <c r="C376"/>
      <c r="D376"/>
      <c r="E376"/>
      <c r="F376"/>
      <c r="G376"/>
    </row>
    <row r="377" spans="1:7" x14ac:dyDescent="0.25">
      <c r="A377"/>
      <c r="B377"/>
      <c r="C377"/>
      <c r="D377"/>
      <c r="E377"/>
      <c r="F377"/>
      <c r="G377"/>
    </row>
    <row r="378" spans="1:7" x14ac:dyDescent="0.25">
      <c r="A378"/>
      <c r="B378"/>
      <c r="C378"/>
      <c r="D378"/>
      <c r="E378"/>
      <c r="F378"/>
      <c r="G378"/>
    </row>
    <row r="379" spans="1:7" x14ac:dyDescent="0.25">
      <c r="A379"/>
      <c r="B379"/>
      <c r="C379"/>
      <c r="D379"/>
      <c r="E379"/>
      <c r="F379"/>
      <c r="G379"/>
    </row>
    <row r="380" spans="1:7" x14ac:dyDescent="0.25">
      <c r="A380"/>
      <c r="B380"/>
      <c r="C380"/>
      <c r="D380"/>
      <c r="E380"/>
      <c r="F380"/>
      <c r="G380"/>
    </row>
    <row r="381" spans="1:7" x14ac:dyDescent="0.25">
      <c r="A381"/>
      <c r="B381"/>
      <c r="C381"/>
      <c r="D381"/>
      <c r="E381"/>
      <c r="F381"/>
      <c r="G381"/>
    </row>
    <row r="382" spans="1:7" x14ac:dyDescent="0.25">
      <c r="A382"/>
      <c r="B382"/>
      <c r="C382"/>
      <c r="D382"/>
      <c r="E382"/>
      <c r="F382"/>
      <c r="G382"/>
    </row>
    <row r="383" spans="1:7" x14ac:dyDescent="0.25">
      <c r="A383"/>
      <c r="B383"/>
      <c r="C383"/>
      <c r="D383"/>
      <c r="E383"/>
      <c r="F383"/>
      <c r="G383"/>
    </row>
    <row r="384" spans="1:7" x14ac:dyDescent="0.25">
      <c r="A384"/>
      <c r="B384"/>
      <c r="C384"/>
      <c r="D384"/>
      <c r="E384"/>
      <c r="F384"/>
      <c r="G384"/>
    </row>
    <row r="385" spans="1:7" x14ac:dyDescent="0.25">
      <c r="A385"/>
      <c r="B385"/>
      <c r="C385"/>
      <c r="D385"/>
      <c r="E385"/>
      <c r="F385"/>
      <c r="G385"/>
    </row>
    <row r="386" spans="1:7" x14ac:dyDescent="0.25">
      <c r="A386"/>
      <c r="B386"/>
      <c r="C386"/>
      <c r="D386"/>
      <c r="E386"/>
      <c r="F386"/>
      <c r="G386"/>
    </row>
    <row r="387" spans="1:7" x14ac:dyDescent="0.25">
      <c r="A387"/>
      <c r="B387"/>
      <c r="C387"/>
      <c r="D387"/>
      <c r="E387"/>
      <c r="F387"/>
      <c r="G387"/>
    </row>
    <row r="388" spans="1:7" x14ac:dyDescent="0.25">
      <c r="A388"/>
      <c r="B388"/>
      <c r="C388"/>
      <c r="D388"/>
      <c r="E388"/>
      <c r="F388"/>
      <c r="G388"/>
    </row>
    <row r="389" spans="1:7" x14ac:dyDescent="0.25">
      <c r="A389"/>
      <c r="B389"/>
      <c r="C389"/>
      <c r="D389"/>
      <c r="E389"/>
      <c r="F389"/>
      <c r="G389"/>
    </row>
    <row r="390" spans="1:7" x14ac:dyDescent="0.25">
      <c r="A390"/>
      <c r="B390"/>
      <c r="C390"/>
      <c r="D390"/>
      <c r="E390"/>
      <c r="F390"/>
      <c r="G390"/>
    </row>
    <row r="391" spans="1:7" x14ac:dyDescent="0.25">
      <c r="A391"/>
      <c r="B391"/>
      <c r="C391"/>
      <c r="D391"/>
      <c r="E391"/>
      <c r="F391"/>
      <c r="G391"/>
    </row>
    <row r="392" spans="1:7" x14ac:dyDescent="0.25">
      <c r="A392"/>
      <c r="B392"/>
      <c r="C392"/>
      <c r="D392"/>
      <c r="E392"/>
      <c r="F392"/>
      <c r="G392"/>
    </row>
    <row r="393" spans="1:7" x14ac:dyDescent="0.25">
      <c r="A393"/>
      <c r="B393"/>
      <c r="C393"/>
      <c r="D393"/>
      <c r="E393"/>
      <c r="F393"/>
      <c r="G393"/>
    </row>
    <row r="394" spans="1:7" x14ac:dyDescent="0.25">
      <c r="A394"/>
      <c r="B394"/>
      <c r="C394"/>
      <c r="D394"/>
      <c r="E394"/>
      <c r="F394"/>
      <c r="G394"/>
    </row>
    <row r="395" spans="1:7" x14ac:dyDescent="0.25">
      <c r="A395"/>
      <c r="B395"/>
      <c r="C395"/>
      <c r="D395"/>
      <c r="E395"/>
      <c r="F395"/>
      <c r="G395"/>
    </row>
    <row r="396" spans="1:7" x14ac:dyDescent="0.25">
      <c r="A396"/>
      <c r="B396"/>
      <c r="C396"/>
      <c r="D396"/>
      <c r="E396"/>
      <c r="F396"/>
      <c r="G396"/>
    </row>
    <row r="397" spans="1:7" x14ac:dyDescent="0.25">
      <c r="A397"/>
      <c r="B397"/>
      <c r="C397"/>
      <c r="D397"/>
      <c r="E397"/>
      <c r="F397"/>
      <c r="G397"/>
    </row>
    <row r="398" spans="1:7" x14ac:dyDescent="0.25">
      <c r="A398"/>
      <c r="B398"/>
      <c r="C398"/>
      <c r="D398"/>
      <c r="E398"/>
      <c r="F398"/>
      <c r="G398"/>
    </row>
    <row r="399" spans="1:7" x14ac:dyDescent="0.25">
      <c r="A399"/>
      <c r="B399"/>
      <c r="C399"/>
      <c r="D399"/>
      <c r="E399"/>
      <c r="F399"/>
      <c r="G399"/>
    </row>
    <row r="400" spans="1:7" x14ac:dyDescent="0.25">
      <c r="A400"/>
      <c r="B400"/>
      <c r="C400"/>
      <c r="D400"/>
      <c r="E400"/>
      <c r="F400"/>
      <c r="G400"/>
    </row>
    <row r="401" spans="1:7" x14ac:dyDescent="0.25">
      <c r="A401"/>
      <c r="B401"/>
      <c r="C401"/>
      <c r="D401"/>
      <c r="E401"/>
      <c r="F401"/>
      <c r="G401"/>
    </row>
    <row r="402" spans="1:7" x14ac:dyDescent="0.25">
      <c r="A402"/>
      <c r="B402"/>
      <c r="C402"/>
      <c r="D402"/>
      <c r="E402"/>
      <c r="F402"/>
      <c r="G402"/>
    </row>
    <row r="403" spans="1:7" x14ac:dyDescent="0.25">
      <c r="A403"/>
      <c r="B403"/>
      <c r="C403"/>
      <c r="D403"/>
      <c r="E403"/>
      <c r="F403"/>
      <c r="G403"/>
    </row>
    <row r="404" spans="1:7" x14ac:dyDescent="0.25">
      <c r="A404"/>
      <c r="B404"/>
      <c r="C404"/>
      <c r="D404"/>
      <c r="E404"/>
      <c r="F404"/>
      <c r="G404"/>
    </row>
    <row r="405" spans="1:7" x14ac:dyDescent="0.25">
      <c r="A405"/>
      <c r="B405"/>
      <c r="C405"/>
      <c r="D405"/>
      <c r="E405"/>
      <c r="F405"/>
      <c r="G405"/>
    </row>
    <row r="406" spans="1:7" x14ac:dyDescent="0.25">
      <c r="A406"/>
      <c r="B406"/>
      <c r="C406"/>
      <c r="D406"/>
      <c r="E406"/>
      <c r="F406"/>
      <c r="G406"/>
    </row>
    <row r="407" spans="1:7" x14ac:dyDescent="0.25">
      <c r="A407"/>
      <c r="B407"/>
      <c r="C407"/>
      <c r="D407"/>
      <c r="E407"/>
      <c r="F407"/>
      <c r="G407"/>
    </row>
    <row r="408" spans="1:7" x14ac:dyDescent="0.25">
      <c r="A408"/>
      <c r="B408"/>
      <c r="C408"/>
      <c r="D408"/>
      <c r="E408"/>
      <c r="F408"/>
      <c r="G408"/>
    </row>
    <row r="409" spans="1:7" x14ac:dyDescent="0.25">
      <c r="A409"/>
      <c r="B409"/>
      <c r="C409"/>
      <c r="D409"/>
      <c r="E409"/>
      <c r="F409"/>
      <c r="G409"/>
    </row>
    <row r="410" spans="1:7" x14ac:dyDescent="0.25">
      <c r="A410"/>
      <c r="B410"/>
      <c r="C410"/>
      <c r="D410"/>
      <c r="E410"/>
      <c r="F410"/>
      <c r="G410"/>
    </row>
    <row r="411" spans="1:7" x14ac:dyDescent="0.25">
      <c r="A411"/>
      <c r="B411"/>
      <c r="C411"/>
      <c r="D411"/>
      <c r="E411"/>
      <c r="F411"/>
      <c r="G411"/>
    </row>
    <row r="412" spans="1:7" x14ac:dyDescent="0.25">
      <c r="A412"/>
      <c r="B412"/>
      <c r="C412"/>
      <c r="D412"/>
      <c r="E412"/>
      <c r="F412"/>
      <c r="G412"/>
    </row>
    <row r="413" spans="1:7" x14ac:dyDescent="0.25">
      <c r="A413"/>
      <c r="B413"/>
      <c r="C413"/>
      <c r="D413"/>
      <c r="E413"/>
      <c r="F413"/>
      <c r="G413"/>
    </row>
    <row r="414" spans="1:7" x14ac:dyDescent="0.25">
      <c r="A414"/>
      <c r="B414"/>
      <c r="C414"/>
      <c r="D414"/>
      <c r="E414"/>
      <c r="F414"/>
      <c r="G414"/>
    </row>
    <row r="415" spans="1:7" x14ac:dyDescent="0.25">
      <c r="A415"/>
      <c r="B415"/>
      <c r="C415"/>
      <c r="D415"/>
      <c r="E415"/>
      <c r="F415"/>
      <c r="G415"/>
    </row>
    <row r="416" spans="1:7" x14ac:dyDescent="0.25">
      <c r="A416"/>
      <c r="B416"/>
      <c r="C416"/>
      <c r="D416"/>
      <c r="E416"/>
      <c r="F416"/>
      <c r="G416"/>
    </row>
    <row r="417" spans="1:7" x14ac:dyDescent="0.25">
      <c r="A417"/>
      <c r="B417"/>
      <c r="C417"/>
      <c r="D417"/>
      <c r="E417"/>
      <c r="F417"/>
      <c r="G417"/>
    </row>
    <row r="418" spans="1:7" x14ac:dyDescent="0.25">
      <c r="A418"/>
      <c r="B418"/>
      <c r="C418"/>
      <c r="D418"/>
      <c r="E418"/>
      <c r="F418"/>
      <c r="G418"/>
    </row>
    <row r="419" spans="1:7" x14ac:dyDescent="0.25">
      <c r="A419"/>
      <c r="B419"/>
      <c r="C419"/>
      <c r="D419"/>
      <c r="E419"/>
      <c r="F419"/>
      <c r="G419"/>
    </row>
    <row r="420" spans="1:7" x14ac:dyDescent="0.25">
      <c r="A420"/>
      <c r="B420"/>
      <c r="C420"/>
      <c r="D420"/>
      <c r="E420"/>
      <c r="F420"/>
      <c r="G420"/>
    </row>
    <row r="421" spans="1:7" x14ac:dyDescent="0.25">
      <c r="A421"/>
      <c r="B421"/>
      <c r="C421"/>
      <c r="D421"/>
      <c r="E421"/>
      <c r="F421"/>
      <c r="G421"/>
    </row>
    <row r="422" spans="1:7" x14ac:dyDescent="0.25">
      <c r="A422"/>
      <c r="B422"/>
      <c r="C422"/>
      <c r="D422"/>
      <c r="E422"/>
      <c r="F422"/>
      <c r="G422"/>
    </row>
    <row r="423" spans="1:7" x14ac:dyDescent="0.25">
      <c r="A423"/>
      <c r="B423"/>
      <c r="C423"/>
      <c r="D423"/>
      <c r="E423"/>
      <c r="F423"/>
      <c r="G423"/>
    </row>
    <row r="424" spans="1:7" x14ac:dyDescent="0.25">
      <c r="A424"/>
      <c r="B424"/>
      <c r="C424"/>
      <c r="D424"/>
      <c r="E424"/>
      <c r="F424"/>
      <c r="G424"/>
    </row>
    <row r="425" spans="1:7" x14ac:dyDescent="0.25">
      <c r="A425"/>
      <c r="B425"/>
      <c r="C425"/>
      <c r="D425"/>
      <c r="E425"/>
      <c r="F425"/>
      <c r="G425"/>
    </row>
    <row r="426" spans="1:7" x14ac:dyDescent="0.25">
      <c r="A426"/>
      <c r="B426"/>
      <c r="C426"/>
      <c r="D426"/>
      <c r="E426"/>
      <c r="F426"/>
      <c r="G426"/>
    </row>
    <row r="427" spans="1:7" x14ac:dyDescent="0.25">
      <c r="A427"/>
      <c r="B427"/>
      <c r="C427"/>
      <c r="D427"/>
      <c r="E427"/>
      <c r="F427"/>
      <c r="G427"/>
    </row>
    <row r="428" spans="1:7" x14ac:dyDescent="0.25">
      <c r="A428"/>
      <c r="B428"/>
      <c r="C428"/>
      <c r="D428"/>
      <c r="E428"/>
      <c r="F428"/>
      <c r="G428"/>
    </row>
    <row r="429" spans="1:7" x14ac:dyDescent="0.25">
      <c r="A429"/>
      <c r="B429"/>
      <c r="C429"/>
      <c r="D429"/>
      <c r="E429"/>
      <c r="F429"/>
      <c r="G429"/>
    </row>
    <row r="430" spans="1:7" x14ac:dyDescent="0.25">
      <c r="A430"/>
      <c r="B430"/>
      <c r="C430"/>
      <c r="D430"/>
      <c r="E430"/>
      <c r="F430"/>
      <c r="G430"/>
    </row>
    <row r="431" spans="1:7" x14ac:dyDescent="0.25">
      <c r="A431"/>
      <c r="B431"/>
      <c r="C431"/>
      <c r="D431"/>
      <c r="E431"/>
      <c r="F431"/>
      <c r="G431"/>
    </row>
    <row r="432" spans="1:7" x14ac:dyDescent="0.25">
      <c r="A432"/>
      <c r="B432"/>
      <c r="C432"/>
      <c r="D432"/>
      <c r="E432"/>
      <c r="F432"/>
      <c r="G432"/>
    </row>
    <row r="433" spans="1:7" x14ac:dyDescent="0.25">
      <c r="A433"/>
      <c r="B433"/>
      <c r="C433"/>
      <c r="D433"/>
      <c r="E433"/>
      <c r="F433"/>
      <c r="G433"/>
    </row>
    <row r="434" spans="1:7" x14ac:dyDescent="0.25">
      <c r="A434"/>
      <c r="B434"/>
      <c r="C434"/>
      <c r="D434"/>
      <c r="E434"/>
      <c r="F434"/>
      <c r="G434"/>
    </row>
    <row r="435" spans="1:7" x14ac:dyDescent="0.25">
      <c r="A435"/>
      <c r="B435"/>
      <c r="C435"/>
      <c r="D435"/>
      <c r="E435"/>
      <c r="F435"/>
      <c r="G435"/>
    </row>
    <row r="436" spans="1:7" x14ac:dyDescent="0.25">
      <c r="A436"/>
      <c r="B436"/>
      <c r="C436"/>
      <c r="D436"/>
      <c r="E436"/>
      <c r="F436"/>
      <c r="G436"/>
    </row>
    <row r="437" spans="1:7" x14ac:dyDescent="0.25">
      <c r="A437"/>
      <c r="B437"/>
      <c r="C437"/>
      <c r="D437"/>
      <c r="E437"/>
      <c r="F437"/>
      <c r="G437"/>
    </row>
    <row r="438" spans="1:7" x14ac:dyDescent="0.25">
      <c r="A438"/>
      <c r="B438"/>
      <c r="C438"/>
      <c r="D438"/>
      <c r="E438"/>
      <c r="F438"/>
      <c r="G438"/>
    </row>
    <row r="439" spans="1:7" x14ac:dyDescent="0.25">
      <c r="A439"/>
      <c r="B439"/>
      <c r="C439"/>
      <c r="D439"/>
      <c r="E439"/>
      <c r="F439"/>
      <c r="G439"/>
    </row>
    <row r="440" spans="1:7" x14ac:dyDescent="0.25">
      <c r="A440"/>
      <c r="B440"/>
      <c r="C440"/>
      <c r="D440"/>
      <c r="E440"/>
      <c r="F440"/>
      <c r="G440"/>
    </row>
    <row r="441" spans="1:7" x14ac:dyDescent="0.25">
      <c r="A441"/>
      <c r="B441"/>
      <c r="C441"/>
      <c r="D441"/>
      <c r="E441"/>
      <c r="F441"/>
      <c r="G441"/>
    </row>
    <row r="442" spans="1:7" x14ac:dyDescent="0.25">
      <c r="A442"/>
      <c r="B442"/>
      <c r="C442"/>
      <c r="D442"/>
      <c r="E442"/>
      <c r="F442"/>
      <c r="G442"/>
    </row>
    <row r="443" spans="1:7" x14ac:dyDescent="0.25">
      <c r="A443"/>
      <c r="B443"/>
      <c r="C443"/>
      <c r="D443"/>
      <c r="E443"/>
      <c r="F443"/>
      <c r="G443"/>
    </row>
    <row r="444" spans="1:7" x14ac:dyDescent="0.25">
      <c r="A444"/>
      <c r="B444"/>
      <c r="C444"/>
      <c r="D444"/>
      <c r="E444"/>
      <c r="F444"/>
      <c r="G444"/>
    </row>
    <row r="445" spans="1:7" x14ac:dyDescent="0.25">
      <c r="A445"/>
      <c r="B445"/>
      <c r="C445"/>
      <c r="D445"/>
      <c r="E445"/>
      <c r="F445"/>
      <c r="G445"/>
    </row>
    <row r="446" spans="1:7" x14ac:dyDescent="0.25">
      <c r="A446"/>
      <c r="B446"/>
      <c r="C446"/>
      <c r="D446"/>
      <c r="E446"/>
      <c r="F446"/>
      <c r="G446"/>
    </row>
    <row r="447" spans="1:7" x14ac:dyDescent="0.25">
      <c r="A447"/>
      <c r="B447"/>
      <c r="C447"/>
      <c r="D447"/>
      <c r="E447"/>
      <c r="F447"/>
      <c r="G447"/>
    </row>
    <row r="448" spans="1:7" x14ac:dyDescent="0.25">
      <c r="A448"/>
      <c r="B448"/>
      <c r="C448"/>
      <c r="D448"/>
      <c r="E448"/>
      <c r="F448"/>
      <c r="G448"/>
    </row>
    <row r="449" spans="1:7" x14ac:dyDescent="0.25">
      <c r="A449"/>
      <c r="B449"/>
      <c r="C449"/>
      <c r="D449"/>
      <c r="E449"/>
      <c r="F449"/>
      <c r="G449"/>
    </row>
    <row r="450" spans="1:7" x14ac:dyDescent="0.25">
      <c r="A450"/>
      <c r="B450"/>
      <c r="C450"/>
      <c r="D450"/>
      <c r="E450"/>
      <c r="F450"/>
      <c r="G450"/>
    </row>
    <row r="451" spans="1:7" x14ac:dyDescent="0.25">
      <c r="A451"/>
      <c r="B451"/>
      <c r="C451"/>
      <c r="D451"/>
      <c r="E451"/>
      <c r="F451"/>
      <c r="G451"/>
    </row>
    <row r="452" spans="1:7" x14ac:dyDescent="0.25">
      <c r="A452"/>
      <c r="B452"/>
      <c r="C452"/>
      <c r="D452"/>
      <c r="E452"/>
      <c r="F452"/>
      <c r="G452"/>
    </row>
    <row r="453" spans="1:7" x14ac:dyDescent="0.25">
      <c r="A453"/>
      <c r="B453"/>
      <c r="C453"/>
      <c r="D453"/>
      <c r="E453"/>
      <c r="F453"/>
      <c r="G453"/>
    </row>
    <row r="454" spans="1:7" x14ac:dyDescent="0.25">
      <c r="A454"/>
      <c r="B454"/>
      <c r="C454"/>
      <c r="D454"/>
      <c r="E454"/>
      <c r="F454"/>
      <c r="G454"/>
    </row>
    <row r="455" spans="1:7" x14ac:dyDescent="0.25">
      <c r="A455"/>
      <c r="B455"/>
      <c r="C455"/>
      <c r="D455"/>
      <c r="E455"/>
      <c r="F455"/>
      <c r="G455"/>
    </row>
    <row r="456" spans="1:7" x14ac:dyDescent="0.25">
      <c r="A456"/>
      <c r="B456"/>
      <c r="C456"/>
      <c r="D456"/>
      <c r="E456"/>
      <c r="F456"/>
      <c r="G456"/>
    </row>
    <row r="457" spans="1:7" x14ac:dyDescent="0.25">
      <c r="A457"/>
      <c r="B457"/>
      <c r="C457"/>
      <c r="D457"/>
      <c r="E457"/>
      <c r="F457"/>
      <c r="G457"/>
    </row>
    <row r="458" spans="1:7" x14ac:dyDescent="0.25">
      <c r="A458"/>
      <c r="B458"/>
      <c r="C458"/>
      <c r="D458"/>
      <c r="E458"/>
      <c r="F458"/>
      <c r="G458"/>
    </row>
    <row r="459" spans="1:7" x14ac:dyDescent="0.25">
      <c r="A459"/>
      <c r="B459"/>
      <c r="C459"/>
      <c r="D459"/>
      <c r="E459"/>
      <c r="F459"/>
      <c r="G459"/>
    </row>
    <row r="460" spans="1:7" x14ac:dyDescent="0.25">
      <c r="A460"/>
      <c r="B460"/>
      <c r="C460"/>
      <c r="D460"/>
      <c r="E460"/>
      <c r="F460"/>
      <c r="G460"/>
    </row>
    <row r="461" spans="1:7" x14ac:dyDescent="0.25">
      <c r="A461"/>
      <c r="B461"/>
      <c r="C461"/>
      <c r="D461"/>
      <c r="E461"/>
      <c r="F461"/>
      <c r="G461"/>
    </row>
    <row r="462" spans="1:7" x14ac:dyDescent="0.25">
      <c r="A462"/>
      <c r="B462"/>
      <c r="C462"/>
      <c r="D462"/>
      <c r="E462"/>
      <c r="F462"/>
      <c r="G462"/>
    </row>
    <row r="463" spans="1:7" x14ac:dyDescent="0.25">
      <c r="A463"/>
      <c r="B463"/>
      <c r="C463"/>
      <c r="D463"/>
      <c r="E463"/>
      <c r="F463"/>
      <c r="G463"/>
    </row>
    <row r="464" spans="1:7" x14ac:dyDescent="0.25">
      <c r="A464"/>
      <c r="B464"/>
      <c r="C464"/>
      <c r="D464"/>
      <c r="E464"/>
      <c r="F464"/>
      <c r="G464"/>
    </row>
    <row r="465" spans="1:7" x14ac:dyDescent="0.25">
      <c r="A465"/>
      <c r="B465"/>
      <c r="C465"/>
      <c r="D465"/>
      <c r="E465"/>
      <c r="F465"/>
      <c r="G465"/>
    </row>
    <row r="466" spans="1:7" x14ac:dyDescent="0.25">
      <c r="A466"/>
      <c r="B466"/>
      <c r="C466"/>
      <c r="D466"/>
      <c r="E466"/>
      <c r="F466"/>
      <c r="G466"/>
    </row>
    <row r="467" spans="1:7" x14ac:dyDescent="0.25">
      <c r="A467"/>
      <c r="B467"/>
      <c r="C467"/>
      <c r="D467"/>
      <c r="E467"/>
      <c r="F467"/>
      <c r="G467"/>
    </row>
    <row r="468" spans="1:7" x14ac:dyDescent="0.25">
      <c r="A468"/>
      <c r="B468"/>
      <c r="C468"/>
      <c r="D468"/>
      <c r="E468"/>
      <c r="F468"/>
      <c r="G468"/>
    </row>
    <row r="469" spans="1:7" x14ac:dyDescent="0.25">
      <c r="A469"/>
      <c r="B469"/>
      <c r="C469"/>
      <c r="D469"/>
      <c r="E469"/>
      <c r="F469"/>
      <c r="G469"/>
    </row>
    <row r="470" spans="1:7" x14ac:dyDescent="0.25">
      <c r="A470"/>
      <c r="B470"/>
      <c r="C470"/>
      <c r="D470"/>
      <c r="E470"/>
      <c r="F470"/>
      <c r="G470"/>
    </row>
    <row r="471" spans="1:7" x14ac:dyDescent="0.25">
      <c r="A471"/>
      <c r="B471"/>
      <c r="C471"/>
      <c r="D471"/>
      <c r="E471"/>
      <c r="F471"/>
      <c r="G471"/>
    </row>
    <row r="472" spans="1:7" x14ac:dyDescent="0.25">
      <c r="A472"/>
      <c r="B472"/>
      <c r="C472"/>
      <c r="D472"/>
      <c r="E472"/>
      <c r="F472"/>
      <c r="G472"/>
    </row>
    <row r="473" spans="1:7" x14ac:dyDescent="0.25">
      <c r="A473"/>
      <c r="B473"/>
      <c r="C473"/>
      <c r="D473"/>
      <c r="E473"/>
      <c r="F473"/>
      <c r="G473"/>
    </row>
    <row r="474" spans="1:7" x14ac:dyDescent="0.25">
      <c r="A474"/>
      <c r="B474"/>
      <c r="C474"/>
      <c r="D474"/>
      <c r="E474"/>
      <c r="F474"/>
      <c r="G474"/>
    </row>
    <row r="475" spans="1:7" x14ac:dyDescent="0.25">
      <c r="A475"/>
      <c r="B475"/>
      <c r="C475"/>
      <c r="D475"/>
      <c r="E475"/>
      <c r="F475"/>
      <c r="G475"/>
    </row>
    <row r="476" spans="1:7" x14ac:dyDescent="0.25">
      <c r="A476"/>
      <c r="B476"/>
      <c r="C476"/>
      <c r="D476"/>
      <c r="E476"/>
      <c r="F476"/>
      <c r="G476"/>
    </row>
    <row r="477" spans="1:7" x14ac:dyDescent="0.25">
      <c r="A477"/>
      <c r="B477"/>
      <c r="C477"/>
      <c r="D477"/>
      <c r="E477"/>
      <c r="F477"/>
      <c r="G477"/>
    </row>
    <row r="478" spans="1:7" x14ac:dyDescent="0.25">
      <c r="A478"/>
      <c r="B478"/>
      <c r="C478"/>
      <c r="D478"/>
      <c r="E478"/>
      <c r="F478"/>
      <c r="G478"/>
    </row>
    <row r="479" spans="1:7" x14ac:dyDescent="0.25">
      <c r="A479"/>
      <c r="B479"/>
      <c r="C479"/>
      <c r="D479"/>
      <c r="E479"/>
      <c r="F479"/>
      <c r="G479"/>
    </row>
    <row r="480" spans="1:7" x14ac:dyDescent="0.25">
      <c r="A480"/>
      <c r="B480"/>
      <c r="C480"/>
      <c r="D480"/>
      <c r="E480"/>
      <c r="F480"/>
      <c r="G480"/>
    </row>
    <row r="481" spans="1:7" x14ac:dyDescent="0.25">
      <c r="A481"/>
      <c r="B481"/>
      <c r="C481"/>
      <c r="D481"/>
      <c r="E481"/>
      <c r="F481"/>
      <c r="G481"/>
    </row>
    <row r="482" spans="1:7" x14ac:dyDescent="0.25">
      <c r="A482"/>
      <c r="B482"/>
      <c r="C482"/>
      <c r="D482"/>
      <c r="E482"/>
      <c r="F482"/>
      <c r="G482"/>
    </row>
    <row r="483" spans="1:7" x14ac:dyDescent="0.25">
      <c r="A483"/>
      <c r="B483"/>
      <c r="C483"/>
      <c r="D483"/>
      <c r="E483"/>
      <c r="F483"/>
      <c r="G483"/>
    </row>
    <row r="484" spans="1:7" x14ac:dyDescent="0.25">
      <c r="A484"/>
      <c r="B484"/>
      <c r="C484"/>
      <c r="D484"/>
      <c r="E484"/>
      <c r="F484"/>
      <c r="G484"/>
    </row>
    <row r="485" spans="1:7" x14ac:dyDescent="0.25">
      <c r="A485"/>
      <c r="B485"/>
      <c r="C485"/>
      <c r="D485"/>
      <c r="E485"/>
      <c r="F485"/>
      <c r="G485"/>
    </row>
    <row r="486" spans="1:7" x14ac:dyDescent="0.25">
      <c r="A486"/>
      <c r="B486"/>
      <c r="C486"/>
      <c r="D486"/>
      <c r="E486"/>
      <c r="F486"/>
      <c r="G486"/>
    </row>
    <row r="487" spans="1:7" x14ac:dyDescent="0.25">
      <c r="A487"/>
      <c r="B487"/>
      <c r="C487"/>
      <c r="D487"/>
      <c r="E487"/>
      <c r="F487"/>
      <c r="G487"/>
    </row>
    <row r="488" spans="1:7" x14ac:dyDescent="0.25">
      <c r="A488"/>
      <c r="B488"/>
      <c r="C488"/>
      <c r="D488"/>
      <c r="E488"/>
      <c r="F488"/>
      <c r="G488"/>
    </row>
    <row r="489" spans="1:7" x14ac:dyDescent="0.25">
      <c r="A489"/>
      <c r="B489"/>
      <c r="C489"/>
      <c r="D489"/>
      <c r="E489"/>
      <c r="F489"/>
      <c r="G489"/>
    </row>
    <row r="490" spans="1:7" x14ac:dyDescent="0.25">
      <c r="A490"/>
      <c r="B490"/>
      <c r="C490"/>
      <c r="D490"/>
      <c r="E490"/>
      <c r="F490"/>
      <c r="G490"/>
    </row>
    <row r="491" spans="1:7" x14ac:dyDescent="0.25">
      <c r="A491"/>
      <c r="B491"/>
      <c r="C491"/>
      <c r="D491"/>
      <c r="E491"/>
      <c r="F491"/>
      <c r="G491"/>
    </row>
    <row r="492" spans="1:7" x14ac:dyDescent="0.25">
      <c r="A492"/>
      <c r="B492"/>
      <c r="C492"/>
      <c r="D492"/>
      <c r="E492"/>
      <c r="F492"/>
      <c r="G492"/>
    </row>
    <row r="493" spans="1:7" x14ac:dyDescent="0.25">
      <c r="A493"/>
      <c r="B493"/>
      <c r="C493"/>
      <c r="D493"/>
      <c r="E493"/>
      <c r="F493"/>
      <c r="G493"/>
    </row>
    <row r="494" spans="1:7" x14ac:dyDescent="0.25">
      <c r="A494"/>
      <c r="B494"/>
      <c r="C494"/>
      <c r="D494"/>
      <c r="E494"/>
      <c r="F494"/>
      <c r="G494"/>
    </row>
    <row r="495" spans="1:7" x14ac:dyDescent="0.25">
      <c r="A495"/>
      <c r="B495"/>
      <c r="C495"/>
      <c r="D495"/>
      <c r="E495"/>
      <c r="F495"/>
      <c r="G495"/>
    </row>
    <row r="496" spans="1:7" x14ac:dyDescent="0.25">
      <c r="A496"/>
      <c r="B496"/>
      <c r="C496"/>
      <c r="D496"/>
      <c r="E496"/>
      <c r="F496"/>
      <c r="G496"/>
    </row>
    <row r="497" spans="1:7" x14ac:dyDescent="0.25">
      <c r="A497"/>
      <c r="B497"/>
      <c r="C497"/>
      <c r="D497"/>
      <c r="E497"/>
      <c r="F497"/>
      <c r="G497"/>
    </row>
    <row r="498" spans="1:7" x14ac:dyDescent="0.25">
      <c r="A498"/>
      <c r="B498"/>
      <c r="C498"/>
      <c r="D498"/>
      <c r="E498"/>
      <c r="F498"/>
      <c r="G498"/>
    </row>
    <row r="499" spans="1:7" x14ac:dyDescent="0.25">
      <c r="A499"/>
      <c r="B499"/>
      <c r="C499"/>
      <c r="D499"/>
      <c r="E499"/>
      <c r="F499"/>
      <c r="G499"/>
    </row>
    <row r="500" spans="1:7" x14ac:dyDescent="0.25">
      <c r="A500"/>
      <c r="B500"/>
      <c r="C500"/>
      <c r="D500"/>
      <c r="E500"/>
      <c r="F500"/>
      <c r="G500"/>
    </row>
    <row r="501" spans="1:7" x14ac:dyDescent="0.25">
      <c r="A501"/>
      <c r="B501"/>
      <c r="C501"/>
      <c r="D501"/>
      <c r="E501"/>
      <c r="F501"/>
      <c r="G501"/>
    </row>
    <row r="502" spans="1:7" x14ac:dyDescent="0.25">
      <c r="A502"/>
      <c r="B502"/>
      <c r="C502"/>
      <c r="D502"/>
      <c r="E502"/>
      <c r="F502"/>
      <c r="G502"/>
    </row>
    <row r="503" spans="1:7" x14ac:dyDescent="0.25">
      <c r="A503"/>
      <c r="B503"/>
      <c r="C503"/>
      <c r="D503"/>
      <c r="E503"/>
      <c r="F503"/>
      <c r="G503"/>
    </row>
    <row r="504" spans="1:7" x14ac:dyDescent="0.25">
      <c r="A504"/>
      <c r="B504"/>
      <c r="C504"/>
      <c r="D504"/>
      <c r="E504"/>
      <c r="F504"/>
      <c r="G504"/>
    </row>
    <row r="505" spans="1:7" x14ac:dyDescent="0.25">
      <c r="A505"/>
      <c r="B505"/>
      <c r="C505"/>
      <c r="D505"/>
      <c r="E505"/>
      <c r="F505"/>
      <c r="G505"/>
    </row>
    <row r="506" spans="1:7" x14ac:dyDescent="0.25">
      <c r="A506"/>
      <c r="B506"/>
      <c r="C506"/>
      <c r="D506"/>
      <c r="E506"/>
      <c r="F506"/>
      <c r="G506"/>
    </row>
    <row r="507" spans="1:7" x14ac:dyDescent="0.25">
      <c r="A507"/>
      <c r="B507"/>
      <c r="C507"/>
      <c r="D507"/>
      <c r="E507"/>
      <c r="F507"/>
      <c r="G507"/>
    </row>
    <row r="508" spans="1:7" x14ac:dyDescent="0.25">
      <c r="A508"/>
      <c r="B508"/>
      <c r="C508"/>
      <c r="D508"/>
      <c r="E508"/>
      <c r="F508"/>
      <c r="G508"/>
    </row>
    <row r="509" spans="1:7" x14ac:dyDescent="0.25">
      <c r="A509"/>
      <c r="B509"/>
      <c r="C509"/>
      <c r="D509"/>
      <c r="E509"/>
      <c r="F509"/>
      <c r="G509"/>
    </row>
    <row r="510" spans="1:7" x14ac:dyDescent="0.25">
      <c r="A510"/>
      <c r="B510"/>
      <c r="C510"/>
      <c r="D510"/>
      <c r="E510"/>
      <c r="F510"/>
      <c r="G510"/>
    </row>
    <row r="511" spans="1:7" x14ac:dyDescent="0.25">
      <c r="A511"/>
      <c r="B511"/>
      <c r="C511"/>
      <c r="D511"/>
      <c r="E511"/>
      <c r="F511"/>
      <c r="G511"/>
    </row>
    <row r="512" spans="1:7" x14ac:dyDescent="0.25">
      <c r="A512"/>
      <c r="B512"/>
      <c r="C512"/>
      <c r="D512"/>
      <c r="E512"/>
      <c r="F512"/>
      <c r="G512"/>
    </row>
    <row r="513" spans="1:7" x14ac:dyDescent="0.25">
      <c r="A513"/>
      <c r="B513"/>
      <c r="C513"/>
      <c r="D513"/>
      <c r="E513"/>
      <c r="F513"/>
      <c r="G513"/>
    </row>
    <row r="514" spans="1:7" x14ac:dyDescent="0.25">
      <c r="A514"/>
      <c r="B514"/>
      <c r="C514"/>
      <c r="D514"/>
      <c r="E514"/>
      <c r="F514"/>
      <c r="G514"/>
    </row>
    <row r="515" spans="1:7" x14ac:dyDescent="0.25">
      <c r="A515"/>
      <c r="B515"/>
      <c r="C515"/>
      <c r="D515"/>
      <c r="E515"/>
      <c r="F515"/>
      <c r="G515"/>
    </row>
    <row r="516" spans="1:7" x14ac:dyDescent="0.25">
      <c r="A516"/>
      <c r="B516"/>
      <c r="C516"/>
      <c r="D516"/>
      <c r="E516"/>
      <c r="F516"/>
      <c r="G516"/>
    </row>
    <row r="517" spans="1:7" x14ac:dyDescent="0.25">
      <c r="A517"/>
      <c r="B517"/>
      <c r="C517"/>
      <c r="D517"/>
      <c r="E517"/>
      <c r="F517"/>
      <c r="G517"/>
    </row>
    <row r="518" spans="1:7" x14ac:dyDescent="0.25">
      <c r="A518"/>
      <c r="B518"/>
      <c r="C518"/>
      <c r="D518"/>
      <c r="E518"/>
      <c r="F518"/>
      <c r="G518"/>
    </row>
    <row r="519" spans="1:7" x14ac:dyDescent="0.25">
      <c r="A519"/>
      <c r="B519"/>
      <c r="C519"/>
      <c r="D519"/>
      <c r="E519"/>
      <c r="F519"/>
      <c r="G519"/>
    </row>
    <row r="520" spans="1:7" x14ac:dyDescent="0.25">
      <c r="A520"/>
      <c r="B520"/>
      <c r="C520"/>
      <c r="D520"/>
      <c r="E520"/>
      <c r="F520"/>
      <c r="G520"/>
    </row>
    <row r="521" spans="1:7" x14ac:dyDescent="0.25">
      <c r="A521"/>
      <c r="B521"/>
      <c r="C521"/>
      <c r="D521"/>
      <c r="E521"/>
      <c r="F521"/>
      <c r="G521"/>
    </row>
    <row r="522" spans="1:7" x14ac:dyDescent="0.25">
      <c r="A522"/>
      <c r="B522"/>
      <c r="C522"/>
      <c r="D522"/>
      <c r="E522"/>
      <c r="F522"/>
      <c r="G522"/>
    </row>
    <row r="523" spans="1:7" x14ac:dyDescent="0.25">
      <c r="A523"/>
      <c r="B523"/>
      <c r="C523"/>
      <c r="D523"/>
      <c r="E523"/>
      <c r="F523"/>
      <c r="G523"/>
    </row>
    <row r="524" spans="1:7" x14ac:dyDescent="0.25">
      <c r="A524"/>
      <c r="B524"/>
      <c r="C524"/>
      <c r="D524"/>
      <c r="E524"/>
      <c r="F524"/>
      <c r="G524"/>
    </row>
    <row r="525" spans="1:7" x14ac:dyDescent="0.25">
      <c r="A525"/>
      <c r="B525"/>
      <c r="C525"/>
      <c r="D525"/>
      <c r="E525"/>
      <c r="F525"/>
      <c r="G525"/>
    </row>
    <row r="526" spans="1:7" x14ac:dyDescent="0.25">
      <c r="A526"/>
      <c r="B526"/>
      <c r="C526"/>
      <c r="D526"/>
      <c r="E526"/>
      <c r="F526"/>
      <c r="G526"/>
    </row>
    <row r="527" spans="1:7" x14ac:dyDescent="0.25">
      <c r="A527"/>
      <c r="B527"/>
      <c r="C527"/>
      <c r="D527"/>
      <c r="E527"/>
      <c r="F527"/>
      <c r="G527"/>
    </row>
    <row r="528" spans="1:7" x14ac:dyDescent="0.25">
      <c r="A528"/>
      <c r="B528"/>
      <c r="C528"/>
      <c r="D528"/>
      <c r="E528"/>
      <c r="F528"/>
      <c r="G528"/>
    </row>
    <row r="529" spans="1:7" x14ac:dyDescent="0.25">
      <c r="A529"/>
      <c r="B529"/>
      <c r="C529"/>
      <c r="D529"/>
      <c r="E529"/>
      <c r="F529"/>
      <c r="G529"/>
    </row>
    <row r="530" spans="1:7" x14ac:dyDescent="0.25">
      <c r="A530"/>
      <c r="B530"/>
      <c r="C530"/>
      <c r="D530"/>
      <c r="E530"/>
      <c r="F530"/>
      <c r="G530"/>
    </row>
    <row r="531" spans="1:7" x14ac:dyDescent="0.25">
      <c r="A531"/>
      <c r="B531"/>
      <c r="C531"/>
      <c r="D531"/>
      <c r="E531"/>
      <c r="F531"/>
      <c r="G531"/>
    </row>
    <row r="532" spans="1:7" x14ac:dyDescent="0.25">
      <c r="A532"/>
      <c r="B532"/>
      <c r="C532"/>
      <c r="D532"/>
      <c r="E532"/>
      <c r="F532"/>
      <c r="G532"/>
    </row>
    <row r="533" spans="1:7" x14ac:dyDescent="0.25">
      <c r="A533"/>
      <c r="B533"/>
      <c r="C533"/>
      <c r="D533"/>
      <c r="E533"/>
      <c r="F533"/>
      <c r="G533"/>
    </row>
    <row r="534" spans="1:7" x14ac:dyDescent="0.25">
      <c r="A534"/>
      <c r="B534"/>
      <c r="C534"/>
      <c r="D534"/>
      <c r="E534"/>
      <c r="F534"/>
      <c r="G534"/>
    </row>
    <row r="535" spans="1:7" x14ac:dyDescent="0.25">
      <c r="A535"/>
      <c r="B535"/>
      <c r="C535"/>
      <c r="D535"/>
      <c r="E535"/>
      <c r="F535"/>
      <c r="G535"/>
    </row>
    <row r="536" spans="1:7" x14ac:dyDescent="0.25">
      <c r="A536"/>
      <c r="B536"/>
      <c r="C536"/>
      <c r="D536"/>
      <c r="E536"/>
      <c r="F536"/>
      <c r="G536"/>
    </row>
    <row r="537" spans="1:7" x14ac:dyDescent="0.25">
      <c r="A537"/>
      <c r="B537"/>
      <c r="C537"/>
      <c r="D537"/>
      <c r="E537"/>
      <c r="F537"/>
      <c r="G537"/>
    </row>
    <row r="538" spans="1:7" x14ac:dyDescent="0.25">
      <c r="A538"/>
      <c r="B538"/>
      <c r="C538"/>
      <c r="D538"/>
      <c r="E538"/>
      <c r="F538"/>
      <c r="G538"/>
    </row>
    <row r="539" spans="1:7" x14ac:dyDescent="0.25">
      <c r="A539"/>
      <c r="B539"/>
      <c r="C539"/>
      <c r="D539"/>
      <c r="E539"/>
      <c r="F539"/>
      <c r="G539"/>
    </row>
    <row r="540" spans="1:7" x14ac:dyDescent="0.25">
      <c r="A540"/>
      <c r="B540"/>
      <c r="C540"/>
      <c r="D540"/>
      <c r="E540"/>
      <c r="F540"/>
      <c r="G540"/>
    </row>
    <row r="541" spans="1:7" x14ac:dyDescent="0.25">
      <c r="A541"/>
      <c r="B541"/>
      <c r="C541"/>
      <c r="D541"/>
      <c r="E541"/>
      <c r="F541"/>
      <c r="G541"/>
    </row>
    <row r="542" spans="1:7" x14ac:dyDescent="0.25">
      <c r="A542"/>
      <c r="B542"/>
      <c r="C542"/>
      <c r="D542"/>
      <c r="E542"/>
      <c r="F542"/>
      <c r="G542"/>
    </row>
    <row r="543" spans="1:7" x14ac:dyDescent="0.25">
      <c r="A543"/>
      <c r="B543"/>
      <c r="C543"/>
      <c r="D543"/>
      <c r="E543"/>
      <c r="F543"/>
      <c r="G543"/>
    </row>
    <row r="544" spans="1:7" x14ac:dyDescent="0.25">
      <c r="A544"/>
      <c r="B544"/>
      <c r="C544"/>
      <c r="D544"/>
      <c r="E544"/>
      <c r="F544"/>
      <c r="G544"/>
    </row>
    <row r="545" spans="1:7" x14ac:dyDescent="0.25">
      <c r="A545"/>
      <c r="B545"/>
      <c r="C545"/>
      <c r="D545"/>
      <c r="E545"/>
      <c r="F545"/>
      <c r="G545"/>
    </row>
    <row r="546" spans="1:7" x14ac:dyDescent="0.25">
      <c r="A546"/>
      <c r="B546"/>
      <c r="C546"/>
      <c r="D546"/>
      <c r="E546"/>
      <c r="F546"/>
      <c r="G546"/>
    </row>
    <row r="547" spans="1:7" x14ac:dyDescent="0.25">
      <c r="A547"/>
      <c r="B547"/>
      <c r="C547"/>
      <c r="D547"/>
      <c r="E547"/>
      <c r="F547"/>
      <c r="G547"/>
    </row>
    <row r="548" spans="1:7" x14ac:dyDescent="0.25">
      <c r="A548"/>
      <c r="B548"/>
      <c r="C548"/>
      <c r="D548"/>
      <c r="E548"/>
      <c r="F548"/>
      <c r="G548"/>
    </row>
    <row r="549" spans="1:7" x14ac:dyDescent="0.25">
      <c r="A549"/>
      <c r="B549"/>
      <c r="C549"/>
      <c r="D549"/>
      <c r="E549"/>
      <c r="F549"/>
      <c r="G549"/>
    </row>
    <row r="550" spans="1:7" x14ac:dyDescent="0.25">
      <c r="A550"/>
      <c r="B550"/>
      <c r="C550"/>
      <c r="D550"/>
      <c r="E550"/>
      <c r="F550"/>
      <c r="G550"/>
    </row>
    <row r="551" spans="1:7" x14ac:dyDescent="0.25">
      <c r="A551"/>
      <c r="B551"/>
      <c r="C551"/>
      <c r="D551"/>
      <c r="E551"/>
      <c r="F551"/>
      <c r="G551"/>
    </row>
    <row r="552" spans="1:7" x14ac:dyDescent="0.25">
      <c r="A552"/>
      <c r="B552"/>
      <c r="C552"/>
      <c r="D552"/>
      <c r="E552"/>
      <c r="F552"/>
      <c r="G552"/>
    </row>
    <row r="553" spans="1:7" x14ac:dyDescent="0.25">
      <c r="A553"/>
      <c r="B553"/>
      <c r="C553"/>
      <c r="D553"/>
      <c r="E553"/>
      <c r="F553"/>
      <c r="G553"/>
    </row>
    <row r="554" spans="1:7" x14ac:dyDescent="0.25">
      <c r="A554"/>
      <c r="B554"/>
      <c r="C554"/>
      <c r="D554"/>
      <c r="E554"/>
      <c r="F554"/>
      <c r="G554"/>
    </row>
    <row r="555" spans="1:7" x14ac:dyDescent="0.25">
      <c r="A555"/>
      <c r="B555"/>
      <c r="C555"/>
      <c r="D555"/>
      <c r="E555"/>
      <c r="F555"/>
      <c r="G555"/>
    </row>
    <row r="556" spans="1:7" x14ac:dyDescent="0.25">
      <c r="A556"/>
      <c r="B556"/>
      <c r="C556"/>
      <c r="D556"/>
      <c r="E556"/>
      <c r="F556"/>
      <c r="G556"/>
    </row>
    <row r="557" spans="1:7" x14ac:dyDescent="0.25">
      <c r="A557"/>
      <c r="B557"/>
      <c r="C557"/>
      <c r="D557"/>
      <c r="E557"/>
      <c r="F557"/>
      <c r="G557"/>
    </row>
    <row r="558" spans="1:7" x14ac:dyDescent="0.25">
      <c r="A558"/>
      <c r="B558"/>
      <c r="C558"/>
      <c r="D558"/>
      <c r="E558"/>
      <c r="F558"/>
      <c r="G558"/>
    </row>
    <row r="559" spans="1:7" x14ac:dyDescent="0.25">
      <c r="A559"/>
      <c r="B559"/>
      <c r="C559"/>
      <c r="D559"/>
      <c r="E559"/>
      <c r="F559"/>
      <c r="G559"/>
    </row>
    <row r="560" spans="1:7" x14ac:dyDescent="0.25">
      <c r="A560"/>
      <c r="B560"/>
      <c r="C560"/>
      <c r="D560"/>
      <c r="E560"/>
      <c r="F560"/>
      <c r="G560"/>
    </row>
    <row r="561" spans="1:7" x14ac:dyDescent="0.25">
      <c r="A561"/>
      <c r="B561"/>
      <c r="C561"/>
      <c r="D561"/>
      <c r="E561"/>
      <c r="F561"/>
      <c r="G561"/>
    </row>
    <row r="562" spans="1:7" x14ac:dyDescent="0.25">
      <c r="A562"/>
      <c r="B562"/>
      <c r="C562"/>
      <c r="D562"/>
      <c r="E562"/>
      <c r="F562"/>
      <c r="G562"/>
    </row>
    <row r="563" spans="1:7" x14ac:dyDescent="0.25">
      <c r="A563"/>
      <c r="B563"/>
      <c r="C563"/>
      <c r="D563"/>
      <c r="E563"/>
      <c r="F563"/>
      <c r="G563"/>
    </row>
    <row r="564" spans="1:7" x14ac:dyDescent="0.25">
      <c r="A564"/>
      <c r="B564"/>
      <c r="C564"/>
      <c r="D564"/>
      <c r="E564"/>
      <c r="F564"/>
      <c r="G564"/>
    </row>
    <row r="565" spans="1:7" x14ac:dyDescent="0.25">
      <c r="A565"/>
      <c r="B565"/>
      <c r="C565"/>
      <c r="D565"/>
      <c r="E565"/>
      <c r="F565"/>
      <c r="G565"/>
    </row>
    <row r="566" spans="1:7" x14ac:dyDescent="0.25">
      <c r="A566"/>
      <c r="B566"/>
      <c r="C566"/>
      <c r="D566"/>
      <c r="E566"/>
      <c r="F566"/>
      <c r="G566"/>
    </row>
    <row r="567" spans="1:7" x14ac:dyDescent="0.25">
      <c r="A567"/>
      <c r="B567"/>
      <c r="C567"/>
      <c r="D567"/>
      <c r="E567"/>
      <c r="F567"/>
      <c r="G567"/>
    </row>
    <row r="568" spans="1:7" x14ac:dyDescent="0.25">
      <c r="A568"/>
      <c r="B568"/>
      <c r="C568"/>
      <c r="D568"/>
      <c r="E568"/>
      <c r="F568"/>
      <c r="G568"/>
    </row>
    <row r="569" spans="1:7" x14ac:dyDescent="0.25">
      <c r="A569"/>
      <c r="B569"/>
      <c r="C569"/>
      <c r="D569"/>
      <c r="E569"/>
      <c r="F569"/>
      <c r="G569"/>
    </row>
    <row r="570" spans="1:7" x14ac:dyDescent="0.25">
      <c r="A570"/>
      <c r="B570"/>
      <c r="C570"/>
      <c r="D570"/>
      <c r="E570"/>
      <c r="F570"/>
      <c r="G570"/>
    </row>
    <row r="571" spans="1:7" x14ac:dyDescent="0.25">
      <c r="A571"/>
      <c r="B571"/>
      <c r="C571"/>
      <c r="D571"/>
      <c r="E571"/>
      <c r="F571"/>
      <c r="G571"/>
    </row>
    <row r="572" spans="1:7" x14ac:dyDescent="0.25">
      <c r="A572"/>
      <c r="B572"/>
      <c r="C572"/>
      <c r="D572"/>
      <c r="E572"/>
      <c r="F572"/>
      <c r="G572"/>
    </row>
    <row r="573" spans="1:7" x14ac:dyDescent="0.25">
      <c r="A573"/>
      <c r="B573"/>
      <c r="C573"/>
      <c r="D573"/>
      <c r="E573"/>
      <c r="F573"/>
      <c r="G573"/>
    </row>
    <row r="574" spans="1:7" x14ac:dyDescent="0.25">
      <c r="A574"/>
      <c r="B574"/>
      <c r="C574"/>
      <c r="D574"/>
      <c r="E574"/>
      <c r="F574"/>
      <c r="G574"/>
    </row>
    <row r="575" spans="1:7" x14ac:dyDescent="0.25">
      <c r="A575"/>
      <c r="B575"/>
      <c r="C575"/>
      <c r="D575"/>
      <c r="E575"/>
      <c r="F575"/>
      <c r="G575"/>
    </row>
    <row r="576" spans="1:7" x14ac:dyDescent="0.25">
      <c r="A576"/>
      <c r="B576"/>
      <c r="C576"/>
      <c r="D576"/>
      <c r="E576"/>
      <c r="F576"/>
      <c r="G576"/>
    </row>
    <row r="577" spans="1:7" x14ac:dyDescent="0.25">
      <c r="A577"/>
      <c r="B577"/>
      <c r="C577"/>
      <c r="D577"/>
      <c r="E577"/>
      <c r="F577"/>
      <c r="G577"/>
    </row>
    <row r="578" spans="1:7" x14ac:dyDescent="0.25">
      <c r="A578"/>
      <c r="B578"/>
      <c r="C578"/>
      <c r="D578"/>
      <c r="E578"/>
      <c r="F578"/>
      <c r="G578"/>
    </row>
    <row r="579" spans="1:7" x14ac:dyDescent="0.25">
      <c r="A579"/>
      <c r="B579"/>
      <c r="C579"/>
      <c r="D579"/>
      <c r="E579"/>
      <c r="F579"/>
      <c r="G579"/>
    </row>
    <row r="580" spans="1:7" x14ac:dyDescent="0.25">
      <c r="A580"/>
      <c r="B580"/>
      <c r="C580"/>
      <c r="D580"/>
      <c r="E580"/>
      <c r="F580"/>
      <c r="G580"/>
    </row>
    <row r="581" spans="1:7" x14ac:dyDescent="0.25">
      <c r="A581"/>
      <c r="B581"/>
      <c r="C581"/>
      <c r="D581"/>
      <c r="E581"/>
      <c r="F581"/>
      <c r="G581"/>
    </row>
    <row r="582" spans="1:7" x14ac:dyDescent="0.25">
      <c r="A582"/>
      <c r="B582"/>
      <c r="C582"/>
      <c r="D582"/>
      <c r="E582"/>
      <c r="F582"/>
      <c r="G582"/>
    </row>
    <row r="583" spans="1:7" x14ac:dyDescent="0.25">
      <c r="A583"/>
      <c r="B583"/>
      <c r="C583"/>
      <c r="D583"/>
      <c r="E583"/>
      <c r="F583"/>
      <c r="G583"/>
    </row>
    <row r="584" spans="1:7" x14ac:dyDescent="0.25">
      <c r="A584"/>
      <c r="B584"/>
      <c r="C584"/>
      <c r="D584"/>
      <c r="E584"/>
      <c r="F584"/>
      <c r="G584"/>
    </row>
    <row r="585" spans="1:7" x14ac:dyDescent="0.25">
      <c r="A585"/>
      <c r="B585"/>
      <c r="C585"/>
      <c r="D585"/>
      <c r="E585"/>
      <c r="F585"/>
      <c r="G585"/>
    </row>
    <row r="586" spans="1:7" x14ac:dyDescent="0.25">
      <c r="A586"/>
      <c r="B586"/>
      <c r="C586"/>
      <c r="D586"/>
      <c r="E586"/>
      <c r="F586"/>
      <c r="G586"/>
    </row>
    <row r="587" spans="1:7" x14ac:dyDescent="0.25">
      <c r="A587"/>
      <c r="B587"/>
      <c r="C587"/>
      <c r="D587"/>
      <c r="E587"/>
      <c r="F587"/>
      <c r="G587"/>
    </row>
    <row r="588" spans="1:7" x14ac:dyDescent="0.25">
      <c r="A588"/>
      <c r="B588"/>
      <c r="C588"/>
      <c r="D588"/>
      <c r="E588"/>
      <c r="F588"/>
      <c r="G588"/>
    </row>
    <row r="589" spans="1:7" x14ac:dyDescent="0.25">
      <c r="A589"/>
      <c r="B589"/>
      <c r="C589"/>
      <c r="D589"/>
      <c r="E589"/>
      <c r="F589"/>
      <c r="G589"/>
    </row>
    <row r="590" spans="1:7" x14ac:dyDescent="0.25">
      <c r="A590"/>
      <c r="B590"/>
      <c r="C590"/>
      <c r="D590"/>
      <c r="E590"/>
      <c r="F590"/>
      <c r="G590"/>
    </row>
    <row r="591" spans="1:7" x14ac:dyDescent="0.25">
      <c r="A591"/>
      <c r="B591"/>
      <c r="C591"/>
      <c r="D591"/>
      <c r="E591"/>
      <c r="F591"/>
      <c r="G591"/>
    </row>
    <row r="592" spans="1:7" x14ac:dyDescent="0.25">
      <c r="A592"/>
      <c r="B592"/>
      <c r="C592"/>
      <c r="D592"/>
      <c r="E592"/>
      <c r="F592"/>
      <c r="G592"/>
    </row>
    <row r="593" spans="1:7" x14ac:dyDescent="0.25">
      <c r="A593"/>
      <c r="B593"/>
      <c r="C593"/>
      <c r="D593"/>
      <c r="E593"/>
      <c r="F593"/>
      <c r="G593"/>
    </row>
    <row r="594" spans="1:7" x14ac:dyDescent="0.25">
      <c r="A594"/>
      <c r="B594"/>
      <c r="C594"/>
      <c r="D594"/>
      <c r="E594"/>
      <c r="F594"/>
      <c r="G594"/>
    </row>
    <row r="595" spans="1:7" x14ac:dyDescent="0.25">
      <c r="A595"/>
      <c r="B595"/>
      <c r="C595"/>
      <c r="D595"/>
      <c r="E595"/>
      <c r="F595"/>
      <c r="G595"/>
    </row>
    <row r="596" spans="1:7" x14ac:dyDescent="0.25">
      <c r="A596"/>
      <c r="B596"/>
      <c r="C596"/>
      <c r="D596"/>
      <c r="E596"/>
      <c r="F596"/>
      <c r="G596"/>
    </row>
    <row r="597" spans="1:7" x14ac:dyDescent="0.25">
      <c r="A597"/>
      <c r="B597"/>
      <c r="C597"/>
      <c r="D597"/>
      <c r="E597"/>
      <c r="F597"/>
      <c r="G597"/>
    </row>
    <row r="598" spans="1:7" x14ac:dyDescent="0.25">
      <c r="A598"/>
      <c r="B598"/>
      <c r="C598"/>
      <c r="D598"/>
      <c r="E598"/>
      <c r="F598"/>
      <c r="G598"/>
    </row>
    <row r="599" spans="1:7" x14ac:dyDescent="0.25">
      <c r="A599"/>
      <c r="B599"/>
      <c r="C599"/>
      <c r="D599"/>
      <c r="E599"/>
      <c r="F599"/>
      <c r="G599"/>
    </row>
    <row r="600" spans="1:7" x14ac:dyDescent="0.25">
      <c r="A600"/>
      <c r="B600"/>
      <c r="C600"/>
      <c r="D600"/>
      <c r="E600"/>
      <c r="F600"/>
      <c r="G600"/>
    </row>
    <row r="601" spans="1:7" x14ac:dyDescent="0.25">
      <c r="A601"/>
      <c r="B601"/>
      <c r="C601"/>
      <c r="D601"/>
      <c r="E601"/>
      <c r="F601"/>
      <c r="G601"/>
    </row>
    <row r="602" spans="1:7" x14ac:dyDescent="0.25">
      <c r="A602"/>
      <c r="B602"/>
      <c r="C602"/>
      <c r="D602"/>
      <c r="E602"/>
      <c r="F602"/>
      <c r="G602"/>
    </row>
    <row r="603" spans="1:7" x14ac:dyDescent="0.25">
      <c r="A603"/>
      <c r="B603"/>
      <c r="C603"/>
      <c r="D603"/>
      <c r="E603"/>
      <c r="F603"/>
      <c r="G603"/>
    </row>
    <row r="604" spans="1:7" x14ac:dyDescent="0.25">
      <c r="A604"/>
      <c r="B604"/>
      <c r="C604"/>
      <c r="D604"/>
      <c r="E604"/>
      <c r="F604"/>
      <c r="G604"/>
    </row>
    <row r="605" spans="1:7" x14ac:dyDescent="0.25">
      <c r="A605"/>
      <c r="B605"/>
      <c r="C605"/>
      <c r="D605"/>
      <c r="E605"/>
      <c r="F605"/>
      <c r="G605"/>
    </row>
    <row r="606" spans="1:7" x14ac:dyDescent="0.25">
      <c r="A606"/>
      <c r="B606"/>
      <c r="C606"/>
      <c r="D606"/>
      <c r="E606"/>
      <c r="F606"/>
      <c r="G606"/>
    </row>
    <row r="607" spans="1:7" x14ac:dyDescent="0.25">
      <c r="A607"/>
      <c r="B607"/>
      <c r="C607"/>
      <c r="D607"/>
      <c r="E607"/>
      <c r="F607"/>
      <c r="G607"/>
    </row>
    <row r="608" spans="1:7" x14ac:dyDescent="0.25">
      <c r="A608"/>
      <c r="B608"/>
      <c r="C608"/>
      <c r="D608"/>
      <c r="E608"/>
      <c r="F608"/>
      <c r="G608"/>
    </row>
    <row r="609" spans="1:7" x14ac:dyDescent="0.25">
      <c r="A609"/>
      <c r="B609"/>
      <c r="C609"/>
      <c r="D609"/>
      <c r="E609"/>
      <c r="F609"/>
      <c r="G609"/>
    </row>
    <row r="610" spans="1:7" x14ac:dyDescent="0.25">
      <c r="A610"/>
      <c r="B610"/>
      <c r="C610"/>
      <c r="D610"/>
      <c r="E610"/>
      <c r="F610"/>
      <c r="G610"/>
    </row>
    <row r="611" spans="1:7" x14ac:dyDescent="0.25">
      <c r="A611"/>
      <c r="B611"/>
      <c r="C611"/>
      <c r="D611"/>
      <c r="E611"/>
      <c r="F611"/>
      <c r="G611"/>
    </row>
    <row r="612" spans="1:7" x14ac:dyDescent="0.25">
      <c r="A612"/>
      <c r="B612"/>
      <c r="C612"/>
      <c r="D612"/>
      <c r="E612"/>
      <c r="F612"/>
      <c r="G612"/>
    </row>
    <row r="613" spans="1:7" x14ac:dyDescent="0.25">
      <c r="A613"/>
      <c r="B613"/>
      <c r="C613"/>
      <c r="D613"/>
      <c r="E613"/>
      <c r="F613"/>
      <c r="G613"/>
    </row>
    <row r="614" spans="1:7" x14ac:dyDescent="0.25">
      <c r="A614"/>
      <c r="B614"/>
      <c r="C614"/>
      <c r="D614"/>
      <c r="E614"/>
      <c r="F614"/>
      <c r="G614"/>
    </row>
    <row r="615" spans="1:7" x14ac:dyDescent="0.25">
      <c r="A615"/>
      <c r="B615"/>
      <c r="C615"/>
      <c r="D615"/>
      <c r="E615"/>
      <c r="F615"/>
      <c r="G615"/>
    </row>
    <row r="616" spans="1:7" x14ac:dyDescent="0.25">
      <c r="A616"/>
      <c r="B616"/>
      <c r="C616"/>
      <c r="D616"/>
      <c r="E616"/>
      <c r="F616"/>
      <c r="G616"/>
    </row>
    <row r="617" spans="1:7" x14ac:dyDescent="0.25">
      <c r="A617"/>
      <c r="B617"/>
      <c r="C617"/>
      <c r="D617"/>
      <c r="E617"/>
      <c r="F617"/>
      <c r="G617"/>
    </row>
    <row r="618" spans="1:7" x14ac:dyDescent="0.25">
      <c r="A618"/>
      <c r="B618"/>
      <c r="C618"/>
      <c r="D618"/>
      <c r="E618"/>
      <c r="F618"/>
      <c r="G618"/>
    </row>
    <row r="619" spans="1:7" x14ac:dyDescent="0.25">
      <c r="A619"/>
      <c r="B619"/>
      <c r="C619"/>
      <c r="D619"/>
      <c r="E619"/>
      <c r="F619"/>
      <c r="G619"/>
    </row>
    <row r="620" spans="1:7" x14ac:dyDescent="0.25">
      <c r="A620"/>
      <c r="B620"/>
      <c r="C620"/>
      <c r="D620"/>
      <c r="E620"/>
      <c r="F620"/>
      <c r="G620"/>
    </row>
    <row r="621" spans="1:7" x14ac:dyDescent="0.25">
      <c r="A621"/>
      <c r="B621"/>
      <c r="C621"/>
      <c r="D621"/>
      <c r="E621"/>
      <c r="F621"/>
      <c r="G621"/>
    </row>
    <row r="622" spans="1:7" x14ac:dyDescent="0.25">
      <c r="A622"/>
      <c r="B622"/>
      <c r="C622"/>
      <c r="D622"/>
      <c r="E622"/>
      <c r="F622"/>
      <c r="G622"/>
    </row>
    <row r="623" spans="1:7" x14ac:dyDescent="0.25">
      <c r="A623"/>
      <c r="B623"/>
      <c r="C623"/>
      <c r="D623"/>
      <c r="E623"/>
      <c r="F623"/>
      <c r="G623"/>
    </row>
    <row r="624" spans="1:7" x14ac:dyDescent="0.25">
      <c r="A624"/>
      <c r="B624"/>
      <c r="C624"/>
      <c r="D624"/>
      <c r="E624"/>
      <c r="F624"/>
      <c r="G624"/>
    </row>
    <row r="625" spans="1:7" x14ac:dyDescent="0.25">
      <c r="A625"/>
      <c r="B625"/>
      <c r="C625"/>
      <c r="D625"/>
      <c r="E625"/>
      <c r="F625"/>
      <c r="G625"/>
    </row>
    <row r="626" spans="1:7" x14ac:dyDescent="0.25">
      <c r="A626"/>
      <c r="B626"/>
      <c r="C626"/>
      <c r="D626"/>
      <c r="E626"/>
      <c r="F626"/>
      <c r="G626"/>
    </row>
    <row r="627" spans="1:7" x14ac:dyDescent="0.25">
      <c r="A627"/>
      <c r="B627"/>
      <c r="C627"/>
      <c r="D627"/>
      <c r="E627"/>
      <c r="F627"/>
      <c r="G627"/>
    </row>
    <row r="628" spans="1:7" x14ac:dyDescent="0.25">
      <c r="A628"/>
      <c r="B628"/>
      <c r="C628"/>
      <c r="D628"/>
      <c r="E628"/>
      <c r="F628"/>
      <c r="G628"/>
    </row>
    <row r="629" spans="1:7" x14ac:dyDescent="0.25">
      <c r="A629"/>
      <c r="B629"/>
      <c r="C629"/>
      <c r="D629"/>
      <c r="E629"/>
      <c r="F629"/>
      <c r="G629"/>
    </row>
    <row r="630" spans="1:7" x14ac:dyDescent="0.25">
      <c r="A630"/>
      <c r="B630"/>
      <c r="C630"/>
      <c r="D630"/>
      <c r="E630"/>
      <c r="F630"/>
      <c r="G630"/>
    </row>
    <row r="631" spans="1:7" x14ac:dyDescent="0.25">
      <c r="A631"/>
      <c r="B631"/>
      <c r="C631"/>
      <c r="D631"/>
      <c r="E631"/>
      <c r="F631"/>
      <c r="G631"/>
    </row>
    <row r="632" spans="1:7" x14ac:dyDescent="0.25">
      <c r="A632"/>
      <c r="B632"/>
      <c r="C632"/>
      <c r="D632"/>
      <c r="E632"/>
      <c r="F632"/>
      <c r="G632"/>
    </row>
    <row r="633" spans="1:7" x14ac:dyDescent="0.25">
      <c r="A633"/>
      <c r="B633"/>
      <c r="C633"/>
      <c r="D633"/>
      <c r="E633"/>
      <c r="F633"/>
      <c r="G633"/>
    </row>
    <row r="634" spans="1:7" x14ac:dyDescent="0.25">
      <c r="A634"/>
      <c r="B634"/>
      <c r="C634"/>
      <c r="D634"/>
      <c r="E634"/>
      <c r="F634"/>
      <c r="G634"/>
    </row>
    <row r="635" spans="1:7" x14ac:dyDescent="0.25">
      <c r="A635"/>
      <c r="B635"/>
      <c r="C635"/>
      <c r="D635"/>
      <c r="E635"/>
      <c r="F635"/>
      <c r="G635"/>
    </row>
    <row r="636" spans="1:7" x14ac:dyDescent="0.25">
      <c r="A636"/>
      <c r="B636"/>
      <c r="C636"/>
      <c r="D636"/>
      <c r="E636"/>
      <c r="F636"/>
      <c r="G636"/>
    </row>
    <row r="637" spans="1:7" x14ac:dyDescent="0.25">
      <c r="A637"/>
      <c r="B637"/>
      <c r="C637"/>
      <c r="D637"/>
      <c r="E637"/>
      <c r="F637"/>
      <c r="G637"/>
    </row>
    <row r="638" spans="1:7" x14ac:dyDescent="0.25">
      <c r="A638"/>
      <c r="B638"/>
      <c r="C638"/>
      <c r="D638"/>
      <c r="E638"/>
      <c r="F638"/>
      <c r="G638"/>
    </row>
    <row r="639" spans="1:7" x14ac:dyDescent="0.25">
      <c r="A639"/>
      <c r="B639"/>
      <c r="C639"/>
      <c r="D639"/>
      <c r="E639"/>
      <c r="F639"/>
      <c r="G639"/>
    </row>
    <row r="640" spans="1:7" x14ac:dyDescent="0.25">
      <c r="A640"/>
      <c r="B640"/>
      <c r="C640"/>
      <c r="D640"/>
      <c r="E640"/>
      <c r="F640"/>
      <c r="G640"/>
    </row>
    <row r="641" spans="1:7" x14ac:dyDescent="0.25">
      <c r="A641"/>
      <c r="B641"/>
      <c r="C641"/>
      <c r="D641"/>
      <c r="E641"/>
      <c r="F641"/>
      <c r="G641"/>
    </row>
    <row r="642" spans="1:7" x14ac:dyDescent="0.25">
      <c r="A642"/>
      <c r="B642"/>
      <c r="C642"/>
      <c r="D642"/>
      <c r="E642"/>
      <c r="F642"/>
      <c r="G642"/>
    </row>
    <row r="643" spans="1:7" x14ac:dyDescent="0.25">
      <c r="A643"/>
      <c r="B643"/>
      <c r="C643"/>
      <c r="D643"/>
      <c r="E643"/>
      <c r="F643"/>
      <c r="G643"/>
    </row>
    <row r="644" spans="1:7" x14ac:dyDescent="0.25">
      <c r="A644"/>
      <c r="B644"/>
      <c r="C644"/>
      <c r="D644"/>
      <c r="E644"/>
      <c r="F644"/>
      <c r="G644"/>
    </row>
    <row r="645" spans="1:7" x14ac:dyDescent="0.25">
      <c r="A645"/>
      <c r="B645"/>
      <c r="C645"/>
      <c r="D645"/>
      <c r="E645"/>
      <c r="F645"/>
      <c r="G645"/>
    </row>
    <row r="646" spans="1:7" x14ac:dyDescent="0.25">
      <c r="A646"/>
      <c r="B646"/>
      <c r="C646"/>
      <c r="D646"/>
      <c r="E646"/>
      <c r="F646"/>
      <c r="G646"/>
    </row>
    <row r="647" spans="1:7" x14ac:dyDescent="0.25">
      <c r="A647"/>
      <c r="B647"/>
      <c r="C647"/>
      <c r="D647"/>
      <c r="E647"/>
      <c r="F647"/>
      <c r="G647"/>
    </row>
    <row r="648" spans="1:7" x14ac:dyDescent="0.25">
      <c r="A648"/>
      <c r="B648"/>
      <c r="C648"/>
      <c r="D648"/>
      <c r="E648"/>
      <c r="F648"/>
      <c r="G648"/>
    </row>
    <row r="649" spans="1:7" x14ac:dyDescent="0.25">
      <c r="A649"/>
      <c r="B649"/>
      <c r="C649"/>
      <c r="D649"/>
      <c r="E649"/>
      <c r="F649"/>
      <c r="G649"/>
    </row>
    <row r="650" spans="1:7" x14ac:dyDescent="0.25">
      <c r="A650"/>
      <c r="B650"/>
      <c r="C650"/>
      <c r="D650"/>
      <c r="E650"/>
      <c r="F650"/>
      <c r="G650"/>
    </row>
    <row r="651" spans="1:7" x14ac:dyDescent="0.25">
      <c r="A651"/>
      <c r="B651"/>
      <c r="C651"/>
      <c r="D651"/>
      <c r="E651"/>
      <c r="F651"/>
      <c r="G651"/>
    </row>
    <row r="652" spans="1:7" x14ac:dyDescent="0.25">
      <c r="A652"/>
      <c r="B652"/>
      <c r="C652"/>
      <c r="D652"/>
      <c r="E652"/>
      <c r="F652"/>
      <c r="G652"/>
    </row>
    <row r="653" spans="1:7" x14ac:dyDescent="0.25">
      <c r="A653"/>
      <c r="B653"/>
      <c r="C653"/>
      <c r="D653"/>
      <c r="E653"/>
      <c r="F653"/>
      <c r="G653"/>
    </row>
    <row r="654" spans="1:7" x14ac:dyDescent="0.25">
      <c r="A654"/>
      <c r="B654"/>
      <c r="C654"/>
      <c r="D654"/>
      <c r="E654"/>
      <c r="F654"/>
      <c r="G654"/>
    </row>
    <row r="655" spans="1:7" x14ac:dyDescent="0.25">
      <c r="A655"/>
      <c r="B655"/>
      <c r="C655"/>
      <c r="D655"/>
      <c r="E655"/>
      <c r="F655"/>
      <c r="G655"/>
    </row>
    <row r="656" spans="1:7" x14ac:dyDescent="0.25">
      <c r="A656"/>
      <c r="B656"/>
      <c r="C656"/>
      <c r="D656"/>
      <c r="E656"/>
      <c r="F656"/>
      <c r="G656"/>
    </row>
    <row r="657" spans="1:7" x14ac:dyDescent="0.25">
      <c r="A657"/>
      <c r="B657"/>
      <c r="C657"/>
      <c r="D657"/>
      <c r="E657"/>
      <c r="F657"/>
      <c r="G657"/>
    </row>
    <row r="658" spans="1:7" x14ac:dyDescent="0.25">
      <c r="A658"/>
      <c r="B658"/>
      <c r="C658"/>
      <c r="D658"/>
      <c r="E658"/>
      <c r="F658"/>
      <c r="G658"/>
    </row>
    <row r="659" spans="1:7" x14ac:dyDescent="0.25">
      <c r="A659"/>
      <c r="B659"/>
      <c r="C659"/>
      <c r="D659"/>
      <c r="E659"/>
      <c r="F659"/>
      <c r="G659"/>
    </row>
    <row r="660" spans="1:7" x14ac:dyDescent="0.25">
      <c r="A660"/>
      <c r="B660"/>
      <c r="C660"/>
      <c r="D660"/>
      <c r="E660"/>
      <c r="F660"/>
      <c r="G660"/>
    </row>
    <row r="661" spans="1:7" x14ac:dyDescent="0.25">
      <c r="A661"/>
      <c r="B661"/>
      <c r="C661"/>
      <c r="D661"/>
      <c r="E661"/>
      <c r="F661"/>
      <c r="G661"/>
    </row>
    <row r="662" spans="1:7" x14ac:dyDescent="0.25">
      <c r="A662"/>
      <c r="B662"/>
      <c r="C662"/>
      <c r="D662"/>
      <c r="E662"/>
      <c r="F662"/>
      <c r="G662"/>
    </row>
    <row r="663" spans="1:7" x14ac:dyDescent="0.25">
      <c r="A663"/>
      <c r="B663"/>
      <c r="C663"/>
      <c r="D663"/>
      <c r="E663"/>
      <c r="F663"/>
      <c r="G663"/>
    </row>
    <row r="664" spans="1:7" x14ac:dyDescent="0.25">
      <c r="A664"/>
      <c r="B664"/>
      <c r="C664"/>
      <c r="D664"/>
      <c r="E664"/>
      <c r="F664"/>
      <c r="G664"/>
    </row>
    <row r="665" spans="1:7" x14ac:dyDescent="0.25">
      <c r="A665"/>
      <c r="B665"/>
      <c r="C665"/>
      <c r="D665"/>
      <c r="E665"/>
      <c r="F665"/>
      <c r="G665"/>
    </row>
    <row r="666" spans="1:7" x14ac:dyDescent="0.25">
      <c r="A666"/>
      <c r="B666"/>
      <c r="C666"/>
      <c r="D666"/>
      <c r="E666"/>
      <c r="F666"/>
      <c r="G666"/>
    </row>
    <row r="667" spans="1:7" x14ac:dyDescent="0.25">
      <c r="A667"/>
      <c r="B667"/>
      <c r="C667"/>
      <c r="D667"/>
      <c r="E667"/>
      <c r="F667"/>
      <c r="G667"/>
    </row>
    <row r="668" spans="1:7" x14ac:dyDescent="0.25">
      <c r="A668"/>
      <c r="B668"/>
      <c r="C668"/>
      <c r="D668"/>
      <c r="E668"/>
      <c r="F668"/>
      <c r="G668"/>
    </row>
    <row r="669" spans="1:7" x14ac:dyDescent="0.25">
      <c r="A669"/>
      <c r="B669"/>
      <c r="C669"/>
      <c r="D669"/>
      <c r="E669"/>
      <c r="F669"/>
      <c r="G669"/>
    </row>
    <row r="670" spans="1:7" x14ac:dyDescent="0.25">
      <c r="A670"/>
      <c r="B670"/>
      <c r="C670"/>
      <c r="D670"/>
      <c r="E670"/>
      <c r="F670"/>
      <c r="G670"/>
    </row>
    <row r="671" spans="1:7" x14ac:dyDescent="0.25">
      <c r="A671"/>
      <c r="B671"/>
      <c r="C671"/>
      <c r="D671"/>
      <c r="E671"/>
    </row>
    <row r="672" spans="1:7" x14ac:dyDescent="0.25">
      <c r="A672"/>
      <c r="B672"/>
      <c r="C672"/>
      <c r="D672"/>
      <c r="E672"/>
    </row>
    <row r="673" spans="1:5" x14ac:dyDescent="0.25">
      <c r="A673"/>
      <c r="B673"/>
      <c r="C673"/>
      <c r="D673"/>
      <c r="E673"/>
    </row>
    <row r="674" spans="1:5" x14ac:dyDescent="0.25">
      <c r="A674"/>
      <c r="B674"/>
      <c r="C674"/>
      <c r="D674"/>
      <c r="E674"/>
    </row>
    <row r="675" spans="1:5" x14ac:dyDescent="0.25">
      <c r="A675"/>
      <c r="B675"/>
      <c r="C675"/>
      <c r="D675"/>
      <c r="E675"/>
    </row>
    <row r="676" spans="1:5" x14ac:dyDescent="0.25">
      <c r="A676"/>
      <c r="B676"/>
      <c r="C676"/>
      <c r="D676"/>
      <c r="E676"/>
    </row>
    <row r="677" spans="1:5" x14ac:dyDescent="0.25">
      <c r="A677"/>
      <c r="B677"/>
      <c r="C677"/>
      <c r="D677"/>
      <c r="E677"/>
    </row>
    <row r="678" spans="1:5" x14ac:dyDescent="0.25">
      <c r="A678"/>
      <c r="B678"/>
      <c r="C678"/>
      <c r="D678"/>
      <c r="E678"/>
    </row>
    <row r="679" spans="1:5" x14ac:dyDescent="0.25">
      <c r="A679"/>
      <c r="B679"/>
      <c r="C679"/>
      <c r="D679"/>
      <c r="E679"/>
    </row>
    <row r="680" spans="1:5" x14ac:dyDescent="0.25">
      <c r="A680"/>
      <c r="B680"/>
      <c r="C680"/>
      <c r="D680"/>
      <c r="E680"/>
    </row>
    <row r="681" spans="1:5" x14ac:dyDescent="0.25">
      <c r="A681"/>
      <c r="B681"/>
      <c r="C681"/>
      <c r="D681"/>
      <c r="E681"/>
    </row>
    <row r="682" spans="1:5" x14ac:dyDescent="0.25">
      <c r="A682"/>
      <c r="B682"/>
      <c r="C682"/>
      <c r="D682"/>
      <c r="E682"/>
    </row>
    <row r="683" spans="1:5" x14ac:dyDescent="0.25">
      <c r="A683"/>
      <c r="B683"/>
      <c r="C683"/>
      <c r="D683"/>
      <c r="E683"/>
    </row>
    <row r="684" spans="1:5" x14ac:dyDescent="0.25">
      <c r="A684"/>
      <c r="B684"/>
      <c r="C684"/>
      <c r="D684"/>
      <c r="E684"/>
    </row>
    <row r="685" spans="1:5" x14ac:dyDescent="0.25">
      <c r="A685"/>
      <c r="B685"/>
      <c r="C685"/>
      <c r="D685"/>
      <c r="E685"/>
    </row>
    <row r="686" spans="1:5" x14ac:dyDescent="0.25">
      <c r="A686"/>
      <c r="B686"/>
      <c r="C686"/>
      <c r="D686"/>
      <c r="E686"/>
    </row>
    <row r="687" spans="1:5" x14ac:dyDescent="0.25">
      <c r="A687"/>
      <c r="B687"/>
      <c r="C687"/>
      <c r="D687"/>
      <c r="E687"/>
    </row>
    <row r="688" spans="1:5" x14ac:dyDescent="0.25">
      <c r="A688"/>
      <c r="B688"/>
      <c r="C688"/>
      <c r="D688"/>
      <c r="E688"/>
    </row>
    <row r="689" spans="1:5" x14ac:dyDescent="0.25">
      <c r="A689"/>
      <c r="B689"/>
      <c r="C689"/>
      <c r="D689"/>
      <c r="E689"/>
    </row>
    <row r="690" spans="1:5" x14ac:dyDescent="0.25">
      <c r="A690"/>
      <c r="B690"/>
      <c r="C690"/>
      <c r="D690"/>
      <c r="E690"/>
    </row>
    <row r="691" spans="1:5" x14ac:dyDescent="0.25">
      <c r="A691"/>
      <c r="B691"/>
      <c r="C691"/>
      <c r="D691"/>
      <c r="E691"/>
    </row>
    <row r="692" spans="1:5" x14ac:dyDescent="0.25">
      <c r="A692"/>
      <c r="B692"/>
      <c r="C692"/>
      <c r="D692"/>
      <c r="E692"/>
    </row>
    <row r="693" spans="1:5" x14ac:dyDescent="0.25">
      <c r="A693"/>
      <c r="B693"/>
      <c r="C693"/>
      <c r="D693"/>
      <c r="E693"/>
    </row>
    <row r="694" spans="1:5" x14ac:dyDescent="0.25">
      <c r="A694"/>
      <c r="B694"/>
      <c r="C694"/>
      <c r="D694"/>
      <c r="E694"/>
    </row>
    <row r="695" spans="1:5" x14ac:dyDescent="0.25">
      <c r="A695"/>
      <c r="B695"/>
      <c r="C695"/>
      <c r="D695"/>
      <c r="E695"/>
    </row>
    <row r="696" spans="1:5" x14ac:dyDescent="0.25">
      <c r="A696"/>
      <c r="B696"/>
      <c r="C696"/>
      <c r="D696"/>
      <c r="E696"/>
    </row>
    <row r="697" spans="1:5" x14ac:dyDescent="0.25">
      <c r="A697"/>
      <c r="B697"/>
      <c r="C697"/>
      <c r="D697"/>
      <c r="E697"/>
    </row>
    <row r="698" spans="1:5" x14ac:dyDescent="0.25">
      <c r="A698"/>
      <c r="B698"/>
      <c r="C698"/>
      <c r="D698"/>
      <c r="E698"/>
    </row>
    <row r="699" spans="1:5" x14ac:dyDescent="0.25">
      <c r="A699"/>
      <c r="B699"/>
      <c r="C699"/>
      <c r="D699"/>
      <c r="E699"/>
    </row>
    <row r="700" spans="1:5" x14ac:dyDescent="0.25">
      <c r="A700"/>
      <c r="B700"/>
      <c r="C700"/>
      <c r="D700"/>
      <c r="E700"/>
    </row>
    <row r="701" spans="1:5" x14ac:dyDescent="0.25">
      <c r="A701"/>
      <c r="B701"/>
      <c r="C701"/>
      <c r="D701"/>
      <c r="E701"/>
    </row>
    <row r="702" spans="1:5" x14ac:dyDescent="0.25">
      <c r="A702"/>
      <c r="B702"/>
      <c r="C702"/>
      <c r="D702"/>
      <c r="E702"/>
    </row>
    <row r="703" spans="1:5" x14ac:dyDescent="0.25">
      <c r="A703"/>
      <c r="B703"/>
      <c r="C703"/>
      <c r="D703"/>
      <c r="E703"/>
    </row>
    <row r="704" spans="1:5" x14ac:dyDescent="0.25">
      <c r="A704"/>
      <c r="B704"/>
      <c r="C704"/>
      <c r="D704"/>
      <c r="E704"/>
    </row>
    <row r="705" spans="1:5" x14ac:dyDescent="0.25">
      <c r="A705"/>
      <c r="B705"/>
      <c r="C705"/>
      <c r="D705"/>
      <c r="E705"/>
    </row>
    <row r="706" spans="1:5" x14ac:dyDescent="0.25">
      <c r="A706"/>
      <c r="B706"/>
      <c r="C706"/>
      <c r="D706"/>
      <c r="E706"/>
    </row>
    <row r="707" spans="1:5" x14ac:dyDescent="0.25">
      <c r="A707"/>
      <c r="B707"/>
      <c r="C707"/>
      <c r="D707"/>
      <c r="E707"/>
    </row>
    <row r="708" spans="1:5" x14ac:dyDescent="0.25">
      <c r="A708"/>
      <c r="B708"/>
      <c r="C708"/>
      <c r="D708"/>
      <c r="E708"/>
    </row>
    <row r="709" spans="1:5" x14ac:dyDescent="0.25">
      <c r="A709"/>
      <c r="B709"/>
      <c r="C709"/>
      <c r="D709"/>
      <c r="E709"/>
    </row>
    <row r="710" spans="1:5" x14ac:dyDescent="0.25">
      <c r="A710"/>
      <c r="B710"/>
      <c r="C710"/>
      <c r="D710"/>
      <c r="E710"/>
    </row>
    <row r="711" spans="1:5" x14ac:dyDescent="0.25">
      <c r="A711"/>
      <c r="B711"/>
      <c r="C711"/>
      <c r="D711"/>
      <c r="E711"/>
    </row>
    <row r="712" spans="1:5" x14ac:dyDescent="0.25">
      <c r="A712"/>
      <c r="B712"/>
      <c r="C712"/>
      <c r="D712"/>
      <c r="E712"/>
    </row>
    <row r="713" spans="1:5" x14ac:dyDescent="0.25">
      <c r="A713"/>
      <c r="B713"/>
      <c r="C713"/>
      <c r="D713"/>
      <c r="E713"/>
    </row>
    <row r="714" spans="1:5" x14ac:dyDescent="0.25">
      <c r="A714"/>
      <c r="B714"/>
      <c r="C714"/>
      <c r="D714"/>
      <c r="E714"/>
    </row>
    <row r="715" spans="1:5" x14ac:dyDescent="0.25">
      <c r="A715"/>
      <c r="B715"/>
      <c r="C715"/>
      <c r="D715"/>
      <c r="E715"/>
    </row>
    <row r="716" spans="1:5" x14ac:dyDescent="0.25">
      <c r="A716"/>
      <c r="B716"/>
      <c r="C716"/>
      <c r="D716"/>
      <c r="E716"/>
    </row>
    <row r="717" spans="1:5" x14ac:dyDescent="0.25">
      <c r="A717"/>
      <c r="B717"/>
      <c r="C717"/>
      <c r="D717"/>
      <c r="E717"/>
    </row>
    <row r="718" spans="1:5" x14ac:dyDescent="0.25">
      <c r="A718"/>
      <c r="B718"/>
      <c r="C718"/>
      <c r="D718"/>
      <c r="E718"/>
    </row>
    <row r="719" spans="1:5" x14ac:dyDescent="0.25">
      <c r="A719"/>
      <c r="B719"/>
      <c r="C719"/>
      <c r="D719"/>
      <c r="E719"/>
    </row>
    <row r="720" spans="1:5" x14ac:dyDescent="0.25">
      <c r="A720"/>
      <c r="B720"/>
      <c r="C720"/>
      <c r="D720"/>
      <c r="E720"/>
    </row>
    <row r="721" spans="1:5" x14ac:dyDescent="0.25">
      <c r="A721"/>
      <c r="B721"/>
      <c r="C721"/>
      <c r="D721"/>
      <c r="E721"/>
    </row>
    <row r="722" spans="1:5" x14ac:dyDescent="0.25">
      <c r="A722"/>
      <c r="B722"/>
      <c r="C722"/>
      <c r="D722"/>
      <c r="E722"/>
    </row>
    <row r="723" spans="1:5" x14ac:dyDescent="0.25">
      <c r="A723"/>
      <c r="B723"/>
      <c r="C723"/>
      <c r="D723"/>
      <c r="E723"/>
    </row>
    <row r="724" spans="1:5" x14ac:dyDescent="0.25">
      <c r="A724"/>
      <c r="B724"/>
      <c r="C724"/>
      <c r="D724"/>
      <c r="E724"/>
    </row>
    <row r="725" spans="1:5" x14ac:dyDescent="0.25">
      <c r="A725"/>
      <c r="B725"/>
      <c r="C725"/>
      <c r="D725"/>
      <c r="E725"/>
    </row>
    <row r="726" spans="1:5" x14ac:dyDescent="0.25">
      <c r="A726"/>
      <c r="B726"/>
      <c r="C726"/>
      <c r="D726"/>
      <c r="E726"/>
    </row>
    <row r="727" spans="1:5" x14ac:dyDescent="0.25">
      <c r="A727"/>
      <c r="B727"/>
      <c r="C727"/>
      <c r="D727"/>
      <c r="E727"/>
    </row>
    <row r="728" spans="1:5" x14ac:dyDescent="0.25">
      <c r="A728"/>
      <c r="B728"/>
      <c r="C728"/>
      <c r="D728"/>
      <c r="E728"/>
    </row>
    <row r="729" spans="1:5" x14ac:dyDescent="0.25">
      <c r="A729"/>
      <c r="B729"/>
      <c r="C729"/>
      <c r="D729"/>
      <c r="E729"/>
    </row>
    <row r="730" spans="1:5" x14ac:dyDescent="0.25">
      <c r="A730"/>
      <c r="B730"/>
      <c r="C730"/>
      <c r="D730"/>
      <c r="E730"/>
    </row>
    <row r="731" spans="1:5" x14ac:dyDescent="0.25">
      <c r="A731"/>
      <c r="B731"/>
      <c r="C731"/>
      <c r="D731"/>
      <c r="E731"/>
    </row>
    <row r="732" spans="1:5" x14ac:dyDescent="0.25">
      <c r="A732"/>
      <c r="B732"/>
      <c r="C732"/>
      <c r="D732"/>
      <c r="E732"/>
    </row>
    <row r="733" spans="1:5" x14ac:dyDescent="0.25">
      <c r="A733"/>
      <c r="B733"/>
      <c r="C733"/>
      <c r="D733"/>
      <c r="E733"/>
    </row>
    <row r="734" spans="1:5" x14ac:dyDescent="0.25">
      <c r="A734"/>
      <c r="B734"/>
      <c r="C734"/>
      <c r="D734"/>
      <c r="E734"/>
    </row>
    <row r="735" spans="1:5" x14ac:dyDescent="0.25">
      <c r="A735"/>
      <c r="B735"/>
      <c r="C735"/>
      <c r="D735"/>
      <c r="E735"/>
    </row>
    <row r="736" spans="1:5" x14ac:dyDescent="0.25">
      <c r="A736"/>
      <c r="B736"/>
      <c r="C736"/>
      <c r="D736"/>
      <c r="E736"/>
    </row>
    <row r="737" spans="1:5" x14ac:dyDescent="0.25">
      <c r="A737"/>
      <c r="B737"/>
      <c r="C737"/>
      <c r="D737"/>
      <c r="E737"/>
    </row>
    <row r="738" spans="1:5" x14ac:dyDescent="0.25">
      <c r="A738"/>
      <c r="B738"/>
      <c r="C738"/>
      <c r="D738"/>
      <c r="E738"/>
    </row>
    <row r="739" spans="1:5" x14ac:dyDescent="0.25">
      <c r="A739"/>
      <c r="B739"/>
      <c r="C739"/>
      <c r="D739"/>
      <c r="E739"/>
    </row>
    <row r="740" spans="1:5" x14ac:dyDescent="0.25">
      <c r="A740"/>
      <c r="B740"/>
      <c r="C740"/>
      <c r="D740"/>
      <c r="E740"/>
    </row>
    <row r="741" spans="1:5" x14ac:dyDescent="0.25">
      <c r="A741"/>
      <c r="B741"/>
      <c r="C741"/>
      <c r="D741"/>
      <c r="E741"/>
    </row>
    <row r="742" spans="1:5" x14ac:dyDescent="0.25">
      <c r="A742"/>
      <c r="B742"/>
      <c r="C742"/>
      <c r="D742"/>
      <c r="E742"/>
    </row>
    <row r="743" spans="1:5" x14ac:dyDescent="0.25">
      <c r="A743"/>
      <c r="B743"/>
      <c r="C743"/>
      <c r="D743"/>
      <c r="E743"/>
    </row>
    <row r="744" spans="1:5" x14ac:dyDescent="0.25">
      <c r="A744"/>
      <c r="B744"/>
      <c r="C744"/>
      <c r="D744"/>
      <c r="E744"/>
    </row>
    <row r="745" spans="1:5" x14ac:dyDescent="0.25">
      <c r="A745"/>
      <c r="B745"/>
      <c r="C745"/>
      <c r="D745"/>
      <c r="E745"/>
    </row>
    <row r="746" spans="1:5" x14ac:dyDescent="0.25">
      <c r="A746"/>
      <c r="B746"/>
      <c r="C746"/>
      <c r="D746"/>
      <c r="E746"/>
    </row>
    <row r="747" spans="1:5" x14ac:dyDescent="0.25">
      <c r="A747"/>
      <c r="B747"/>
      <c r="C747"/>
      <c r="D747"/>
      <c r="E747"/>
    </row>
    <row r="748" spans="1:5" x14ac:dyDescent="0.25">
      <c r="A748"/>
      <c r="B748"/>
      <c r="C748"/>
      <c r="D748"/>
      <c r="E748"/>
    </row>
    <row r="749" spans="1:5" x14ac:dyDescent="0.25">
      <c r="A749"/>
      <c r="B749"/>
      <c r="C749"/>
      <c r="D749"/>
      <c r="E749"/>
    </row>
    <row r="750" spans="1:5" x14ac:dyDescent="0.25">
      <c r="A750"/>
      <c r="B750"/>
      <c r="C750"/>
      <c r="D750"/>
      <c r="E750"/>
    </row>
    <row r="751" spans="1:5" x14ac:dyDescent="0.25">
      <c r="A751"/>
      <c r="B751"/>
      <c r="C751"/>
      <c r="D751"/>
      <c r="E751"/>
    </row>
    <row r="752" spans="1:5" x14ac:dyDescent="0.25">
      <c r="A752"/>
      <c r="B752"/>
      <c r="C752"/>
      <c r="D752"/>
      <c r="E752"/>
    </row>
    <row r="753" spans="1:5" x14ac:dyDescent="0.25">
      <c r="A753"/>
      <c r="B753"/>
      <c r="C753"/>
      <c r="D753"/>
      <c r="E753"/>
    </row>
    <row r="754" spans="1:5" x14ac:dyDescent="0.25">
      <c r="A754"/>
      <c r="B754"/>
      <c r="C754"/>
      <c r="D754"/>
      <c r="E754"/>
    </row>
    <row r="755" spans="1:5" x14ac:dyDescent="0.25">
      <c r="A755"/>
      <c r="B755"/>
      <c r="C755"/>
      <c r="D755"/>
      <c r="E755"/>
    </row>
    <row r="756" spans="1:5" x14ac:dyDescent="0.25">
      <c r="A756"/>
      <c r="B756"/>
      <c r="C756"/>
      <c r="D756"/>
      <c r="E756"/>
    </row>
    <row r="757" spans="1:5" x14ac:dyDescent="0.25">
      <c r="A757"/>
      <c r="B757"/>
      <c r="C757"/>
      <c r="D757"/>
      <c r="E757"/>
    </row>
    <row r="758" spans="1:5" x14ac:dyDescent="0.25">
      <c r="A758"/>
      <c r="B758"/>
      <c r="C758"/>
      <c r="D758"/>
      <c r="E758"/>
    </row>
    <row r="759" spans="1:5" x14ac:dyDescent="0.25">
      <c r="A759"/>
      <c r="B759"/>
      <c r="C759"/>
      <c r="D759"/>
      <c r="E759"/>
    </row>
    <row r="760" spans="1:5" x14ac:dyDescent="0.25">
      <c r="A760"/>
      <c r="B760"/>
      <c r="C760"/>
      <c r="D760"/>
      <c r="E760"/>
    </row>
    <row r="761" spans="1:5" x14ac:dyDescent="0.25">
      <c r="A761"/>
      <c r="B761"/>
      <c r="C761"/>
      <c r="D761"/>
      <c r="E761"/>
    </row>
    <row r="762" spans="1:5" x14ac:dyDescent="0.25">
      <c r="A762"/>
      <c r="B762"/>
      <c r="C762"/>
      <c r="D762"/>
      <c r="E762"/>
    </row>
    <row r="763" spans="1:5" x14ac:dyDescent="0.25">
      <c r="A763"/>
      <c r="B763"/>
      <c r="C763"/>
      <c r="D763"/>
      <c r="E763"/>
    </row>
    <row r="764" spans="1:5" x14ac:dyDescent="0.25">
      <c r="A764"/>
      <c r="B764"/>
      <c r="C764"/>
      <c r="D764"/>
      <c r="E764"/>
    </row>
    <row r="765" spans="1:5" x14ac:dyDescent="0.25">
      <c r="A765"/>
      <c r="B765"/>
      <c r="C765"/>
      <c r="D765"/>
      <c r="E765"/>
    </row>
    <row r="766" spans="1:5" x14ac:dyDescent="0.25">
      <c r="A766"/>
      <c r="B766"/>
      <c r="C766"/>
      <c r="D766"/>
      <c r="E766"/>
    </row>
    <row r="767" spans="1:5" x14ac:dyDescent="0.25">
      <c r="A767"/>
      <c r="B767"/>
      <c r="C767"/>
      <c r="D767"/>
      <c r="E767"/>
    </row>
    <row r="768" spans="1:5" x14ac:dyDescent="0.25">
      <c r="A768"/>
      <c r="B768"/>
      <c r="C768"/>
      <c r="D768"/>
      <c r="E768"/>
    </row>
    <row r="769" spans="1:5" x14ac:dyDescent="0.25">
      <c r="A769"/>
      <c r="B769"/>
      <c r="C769"/>
      <c r="D769"/>
      <c r="E769"/>
    </row>
    <row r="770" spans="1:5" x14ac:dyDescent="0.25">
      <c r="A770"/>
      <c r="B770"/>
      <c r="C770"/>
      <c r="D770"/>
      <c r="E770"/>
    </row>
    <row r="771" spans="1:5" x14ac:dyDescent="0.25">
      <c r="A771"/>
      <c r="B771"/>
      <c r="C771"/>
      <c r="D771"/>
      <c r="E771"/>
    </row>
    <row r="772" spans="1:5" x14ac:dyDescent="0.25">
      <c r="A772"/>
      <c r="B772"/>
      <c r="C772"/>
      <c r="D772"/>
      <c r="E772"/>
    </row>
    <row r="773" spans="1:5" x14ac:dyDescent="0.25">
      <c r="A773"/>
      <c r="B773"/>
      <c r="C773"/>
      <c r="D773"/>
      <c r="E773"/>
    </row>
    <row r="774" spans="1:5" x14ac:dyDescent="0.25">
      <c r="A774"/>
      <c r="B774"/>
      <c r="C774"/>
      <c r="D774"/>
      <c r="E774"/>
    </row>
    <row r="775" spans="1:5" x14ac:dyDescent="0.25">
      <c r="A775"/>
      <c r="B775"/>
      <c r="C775"/>
      <c r="D775"/>
      <c r="E775"/>
    </row>
    <row r="776" spans="1:5" x14ac:dyDescent="0.25">
      <c r="A776"/>
      <c r="B776"/>
      <c r="C776"/>
      <c r="D776"/>
      <c r="E776"/>
    </row>
    <row r="777" spans="1:5" x14ac:dyDescent="0.25">
      <c r="A777"/>
      <c r="B777"/>
      <c r="C777"/>
      <c r="D777"/>
      <c r="E777"/>
    </row>
    <row r="778" spans="1:5" x14ac:dyDescent="0.25">
      <c r="A778"/>
      <c r="B778"/>
      <c r="C778"/>
      <c r="D778"/>
      <c r="E778"/>
    </row>
    <row r="779" spans="1:5" x14ac:dyDescent="0.25">
      <c r="A779"/>
      <c r="B779"/>
      <c r="C779"/>
      <c r="D779"/>
      <c r="E779"/>
    </row>
    <row r="780" spans="1:5" x14ac:dyDescent="0.25">
      <c r="A780"/>
      <c r="B780"/>
      <c r="C780"/>
      <c r="D780"/>
      <c r="E780"/>
    </row>
    <row r="781" spans="1:5" x14ac:dyDescent="0.25">
      <c r="A781"/>
      <c r="B781"/>
      <c r="C781"/>
      <c r="D781"/>
      <c r="E781"/>
    </row>
    <row r="782" spans="1:5" x14ac:dyDescent="0.25">
      <c r="A782"/>
      <c r="B782"/>
      <c r="C782"/>
      <c r="D782"/>
      <c r="E782"/>
    </row>
    <row r="783" spans="1:5" x14ac:dyDescent="0.25">
      <c r="A783"/>
      <c r="B783"/>
      <c r="C783"/>
      <c r="D783"/>
      <c r="E783"/>
    </row>
    <row r="784" spans="1:5" x14ac:dyDescent="0.25">
      <c r="A784"/>
      <c r="B784"/>
      <c r="C784"/>
      <c r="D784"/>
      <c r="E784"/>
    </row>
    <row r="785" spans="1:5" x14ac:dyDescent="0.25">
      <c r="A785"/>
      <c r="B785"/>
      <c r="C785"/>
      <c r="D785"/>
      <c r="E785"/>
    </row>
    <row r="786" spans="1:5" x14ac:dyDescent="0.25">
      <c r="A786"/>
      <c r="B786"/>
      <c r="C786"/>
      <c r="D786"/>
      <c r="E786"/>
    </row>
    <row r="787" spans="1:5" x14ac:dyDescent="0.25">
      <c r="A787"/>
      <c r="B787"/>
      <c r="C787"/>
      <c r="D787"/>
      <c r="E787"/>
    </row>
    <row r="788" spans="1:5" x14ac:dyDescent="0.25">
      <c r="A788"/>
      <c r="B788"/>
      <c r="C788"/>
      <c r="D788"/>
      <c r="E788"/>
    </row>
    <row r="789" spans="1:5" x14ac:dyDescent="0.25">
      <c r="A789"/>
      <c r="B789"/>
      <c r="C789"/>
      <c r="D789"/>
      <c r="E789"/>
    </row>
    <row r="790" spans="1:5" x14ac:dyDescent="0.25">
      <c r="A790"/>
      <c r="B790"/>
      <c r="C790"/>
      <c r="D790"/>
      <c r="E790"/>
    </row>
    <row r="791" spans="1:5" x14ac:dyDescent="0.25">
      <c r="A791"/>
      <c r="B791"/>
      <c r="C791"/>
      <c r="D791"/>
      <c r="E791"/>
    </row>
    <row r="792" spans="1:5" x14ac:dyDescent="0.25">
      <c r="A792"/>
      <c r="B792"/>
      <c r="C792"/>
      <c r="D792"/>
      <c r="E792"/>
    </row>
    <row r="793" spans="1:5" x14ac:dyDescent="0.25">
      <c r="A793"/>
      <c r="B793"/>
      <c r="C793"/>
      <c r="D793"/>
      <c r="E793"/>
    </row>
    <row r="794" spans="1:5" x14ac:dyDescent="0.25">
      <c r="A794"/>
      <c r="B794"/>
      <c r="C794"/>
      <c r="D794"/>
      <c r="E794"/>
    </row>
    <row r="795" spans="1:5" x14ac:dyDescent="0.25">
      <c r="A795"/>
      <c r="B795"/>
      <c r="C795"/>
      <c r="D795"/>
      <c r="E795"/>
    </row>
    <row r="796" spans="1:5" x14ac:dyDescent="0.25">
      <c r="A796"/>
      <c r="B796"/>
      <c r="C796"/>
      <c r="D796"/>
      <c r="E796"/>
    </row>
    <row r="797" spans="1:5" x14ac:dyDescent="0.25">
      <c r="A797"/>
      <c r="B797"/>
      <c r="C797"/>
      <c r="D797"/>
      <c r="E797"/>
    </row>
    <row r="798" spans="1:5" x14ac:dyDescent="0.25">
      <c r="A798"/>
      <c r="B798"/>
      <c r="C798"/>
      <c r="D798"/>
      <c r="E798"/>
    </row>
    <row r="799" spans="1:5" x14ac:dyDescent="0.25">
      <c r="A799"/>
      <c r="B799"/>
      <c r="C799"/>
      <c r="D799"/>
      <c r="E799"/>
    </row>
    <row r="800" spans="1:5" x14ac:dyDescent="0.25">
      <c r="A800"/>
      <c r="B800"/>
      <c r="C800"/>
      <c r="D800"/>
      <c r="E800"/>
    </row>
    <row r="801" spans="1:5" x14ac:dyDescent="0.25">
      <c r="A801"/>
      <c r="B801"/>
      <c r="C801"/>
      <c r="D801"/>
      <c r="E801"/>
    </row>
    <row r="802" spans="1:5" x14ac:dyDescent="0.25">
      <c r="A802"/>
      <c r="B802"/>
      <c r="C802"/>
      <c r="D802"/>
      <c r="E802"/>
    </row>
    <row r="803" spans="1:5" x14ac:dyDescent="0.25">
      <c r="A803"/>
      <c r="B803"/>
      <c r="C803"/>
      <c r="D803"/>
      <c r="E803"/>
    </row>
    <row r="804" spans="1:5" x14ac:dyDescent="0.25">
      <c r="A804"/>
      <c r="B804"/>
      <c r="C804"/>
      <c r="D804"/>
      <c r="E804"/>
    </row>
    <row r="805" spans="1:5" x14ac:dyDescent="0.25">
      <c r="A805"/>
      <c r="B805"/>
      <c r="C805"/>
      <c r="D805"/>
      <c r="E805"/>
    </row>
    <row r="806" spans="1:5" x14ac:dyDescent="0.25">
      <c r="A806"/>
      <c r="B806"/>
      <c r="C806"/>
      <c r="D806"/>
      <c r="E806"/>
    </row>
    <row r="807" spans="1:5" x14ac:dyDescent="0.25">
      <c r="A807"/>
      <c r="B807"/>
      <c r="C807"/>
      <c r="D807"/>
      <c r="E807"/>
    </row>
    <row r="808" spans="1:5" x14ac:dyDescent="0.25">
      <c r="A808"/>
      <c r="B808"/>
      <c r="C808"/>
      <c r="D808"/>
      <c r="E808"/>
    </row>
    <row r="809" spans="1:5" x14ac:dyDescent="0.25">
      <c r="A809"/>
      <c r="B809"/>
      <c r="C809"/>
      <c r="D809"/>
      <c r="E809"/>
    </row>
    <row r="810" spans="1:5" x14ac:dyDescent="0.25">
      <c r="A810"/>
      <c r="B810"/>
      <c r="C810"/>
      <c r="D810"/>
      <c r="E810"/>
    </row>
    <row r="811" spans="1:5" x14ac:dyDescent="0.25">
      <c r="A811"/>
      <c r="B811"/>
      <c r="C811"/>
      <c r="D811"/>
      <c r="E811"/>
    </row>
    <row r="812" spans="1:5" x14ac:dyDescent="0.25">
      <c r="A812"/>
      <c r="B812"/>
      <c r="C812"/>
      <c r="D812"/>
      <c r="E812"/>
    </row>
    <row r="813" spans="1:5" x14ac:dyDescent="0.25">
      <c r="A813"/>
      <c r="B813"/>
      <c r="C813"/>
      <c r="D813"/>
      <c r="E813"/>
    </row>
    <row r="814" spans="1:5" x14ac:dyDescent="0.25">
      <c r="A814"/>
      <c r="B814"/>
      <c r="C814"/>
      <c r="D814"/>
      <c r="E814"/>
    </row>
    <row r="815" spans="1:5" x14ac:dyDescent="0.25">
      <c r="A815"/>
      <c r="B815"/>
      <c r="C815"/>
      <c r="D815"/>
      <c r="E815"/>
    </row>
    <row r="816" spans="1:5" x14ac:dyDescent="0.25">
      <c r="A816"/>
      <c r="B816"/>
      <c r="C816"/>
      <c r="D816"/>
      <c r="E816"/>
    </row>
    <row r="817" spans="1:5" x14ac:dyDescent="0.25">
      <c r="A817"/>
      <c r="B817"/>
      <c r="C817"/>
      <c r="D817"/>
      <c r="E817"/>
    </row>
    <row r="818" spans="1:5" x14ac:dyDescent="0.25">
      <c r="A818"/>
      <c r="B818"/>
      <c r="C818"/>
      <c r="D818"/>
      <c r="E818"/>
    </row>
    <row r="819" spans="1:5" x14ac:dyDescent="0.25">
      <c r="A819"/>
      <c r="B819"/>
      <c r="C819"/>
      <c r="D819"/>
      <c r="E819"/>
    </row>
    <row r="820" spans="1:5" x14ac:dyDescent="0.25">
      <c r="A820"/>
      <c r="B820"/>
      <c r="C820"/>
      <c r="D820"/>
      <c r="E820"/>
    </row>
    <row r="821" spans="1:5" x14ac:dyDescent="0.25">
      <c r="A821"/>
      <c r="B821"/>
      <c r="C821"/>
      <c r="D821"/>
      <c r="E821"/>
    </row>
    <row r="822" spans="1:5" x14ac:dyDescent="0.25">
      <c r="A822"/>
      <c r="B822"/>
      <c r="C822"/>
      <c r="D822"/>
      <c r="E822"/>
    </row>
    <row r="823" spans="1:5" x14ac:dyDescent="0.25">
      <c r="A823"/>
      <c r="B823"/>
      <c r="C823"/>
      <c r="D823"/>
      <c r="E823"/>
    </row>
    <row r="824" spans="1:5" x14ac:dyDescent="0.25">
      <c r="A824"/>
      <c r="B824"/>
      <c r="C824"/>
      <c r="D824"/>
      <c r="E824"/>
    </row>
    <row r="825" spans="1:5" x14ac:dyDescent="0.25">
      <c r="A825"/>
      <c r="B825"/>
      <c r="C825"/>
      <c r="D825"/>
      <c r="E825"/>
    </row>
    <row r="826" spans="1:5" x14ac:dyDescent="0.25">
      <c r="A826"/>
      <c r="B826"/>
      <c r="C826"/>
      <c r="D826"/>
      <c r="E826"/>
    </row>
    <row r="827" spans="1:5" x14ac:dyDescent="0.25">
      <c r="A827"/>
      <c r="B827"/>
      <c r="C827"/>
      <c r="D827"/>
      <c r="E827"/>
    </row>
    <row r="828" spans="1:5" x14ac:dyDescent="0.25">
      <c r="A828"/>
      <c r="B828"/>
      <c r="C828"/>
      <c r="D828"/>
      <c r="E828"/>
    </row>
    <row r="829" spans="1:5" x14ac:dyDescent="0.25">
      <c r="A829"/>
      <c r="B829"/>
      <c r="C829"/>
      <c r="D829"/>
      <c r="E829"/>
    </row>
    <row r="830" spans="1:5" x14ac:dyDescent="0.25">
      <c r="A830"/>
      <c r="B830"/>
      <c r="C830"/>
      <c r="D830"/>
      <c r="E830"/>
    </row>
    <row r="831" spans="1:5" x14ac:dyDescent="0.25">
      <c r="A831"/>
      <c r="B831"/>
      <c r="C831"/>
      <c r="D831"/>
      <c r="E831"/>
    </row>
    <row r="832" spans="1:5" x14ac:dyDescent="0.25">
      <c r="A832"/>
      <c r="B832"/>
      <c r="C832"/>
      <c r="D832"/>
      <c r="E832"/>
    </row>
    <row r="833" spans="1:5" x14ac:dyDescent="0.25">
      <c r="A833"/>
      <c r="B833"/>
      <c r="C833"/>
      <c r="D833"/>
      <c r="E833"/>
    </row>
    <row r="834" spans="1:5" x14ac:dyDescent="0.25">
      <c r="A834"/>
      <c r="B834"/>
      <c r="C834"/>
      <c r="D834"/>
      <c r="E834"/>
    </row>
    <row r="835" spans="1:5" x14ac:dyDescent="0.25">
      <c r="A835"/>
      <c r="B835"/>
      <c r="C835"/>
      <c r="D835"/>
      <c r="E835"/>
    </row>
    <row r="836" spans="1:5" x14ac:dyDescent="0.25">
      <c r="A836"/>
      <c r="B836"/>
      <c r="C836"/>
      <c r="D836"/>
      <c r="E836"/>
    </row>
    <row r="837" spans="1:5" x14ac:dyDescent="0.25">
      <c r="A837"/>
      <c r="B837"/>
      <c r="C837"/>
      <c r="D837"/>
      <c r="E837"/>
    </row>
    <row r="838" spans="1:5" x14ac:dyDescent="0.25">
      <c r="A838"/>
      <c r="B838"/>
      <c r="C838"/>
      <c r="D838"/>
      <c r="E838"/>
    </row>
    <row r="839" spans="1:5" x14ac:dyDescent="0.25">
      <c r="A839"/>
      <c r="B839"/>
      <c r="C839"/>
      <c r="D839"/>
      <c r="E839"/>
    </row>
    <row r="840" spans="1:5" x14ac:dyDescent="0.25">
      <c r="A840"/>
      <c r="B840"/>
      <c r="C840"/>
      <c r="D840"/>
      <c r="E840"/>
    </row>
    <row r="841" spans="1:5" x14ac:dyDescent="0.25">
      <c r="A841"/>
      <c r="B841"/>
      <c r="C841"/>
      <c r="D841"/>
      <c r="E841"/>
    </row>
    <row r="842" spans="1:5" x14ac:dyDescent="0.25">
      <c r="A842"/>
      <c r="B842"/>
      <c r="C842"/>
      <c r="D842"/>
      <c r="E842"/>
    </row>
    <row r="843" spans="1:5" x14ac:dyDescent="0.25">
      <c r="A843"/>
      <c r="B843"/>
      <c r="C843"/>
      <c r="D843"/>
      <c r="E843"/>
    </row>
    <row r="844" spans="1:5" x14ac:dyDescent="0.25">
      <c r="A844"/>
      <c r="B844"/>
      <c r="C844"/>
      <c r="D844"/>
      <c r="E844"/>
    </row>
    <row r="845" spans="1:5" x14ac:dyDescent="0.25">
      <c r="A845"/>
      <c r="B845"/>
      <c r="C845"/>
      <c r="D845"/>
      <c r="E845"/>
    </row>
    <row r="846" spans="1:5" x14ac:dyDescent="0.25">
      <c r="A846"/>
      <c r="B846"/>
      <c r="C846"/>
      <c r="D846"/>
      <c r="E846"/>
    </row>
    <row r="847" spans="1:5" x14ac:dyDescent="0.25">
      <c r="A847"/>
      <c r="B847"/>
      <c r="C847"/>
      <c r="D847"/>
      <c r="E847"/>
    </row>
    <row r="848" spans="1:5" x14ac:dyDescent="0.25">
      <c r="A848"/>
      <c r="B848"/>
      <c r="C848"/>
      <c r="D848"/>
      <c r="E848"/>
    </row>
    <row r="849" spans="1:5" x14ac:dyDescent="0.25">
      <c r="A849"/>
      <c r="B849"/>
      <c r="C849"/>
      <c r="D849"/>
      <c r="E849"/>
    </row>
    <row r="850" spans="1:5" x14ac:dyDescent="0.25">
      <c r="A850"/>
      <c r="B850"/>
      <c r="C850"/>
      <c r="D850"/>
      <c r="E850"/>
    </row>
    <row r="851" spans="1:5" x14ac:dyDescent="0.25">
      <c r="A851"/>
      <c r="B851"/>
      <c r="C851"/>
      <c r="D851"/>
      <c r="E851"/>
    </row>
    <row r="852" spans="1:5" x14ac:dyDescent="0.25">
      <c r="A852"/>
      <c r="B852"/>
      <c r="C852"/>
      <c r="D852"/>
      <c r="E852"/>
    </row>
    <row r="853" spans="1:5" x14ac:dyDescent="0.25">
      <c r="A853"/>
      <c r="B853"/>
      <c r="C853"/>
      <c r="D853"/>
      <c r="E853"/>
    </row>
    <row r="854" spans="1:5" x14ac:dyDescent="0.25">
      <c r="A854"/>
      <c r="B854"/>
      <c r="C854"/>
      <c r="D854"/>
      <c r="E854"/>
    </row>
    <row r="855" spans="1:5" x14ac:dyDescent="0.25">
      <c r="A855"/>
      <c r="B855"/>
      <c r="C855"/>
      <c r="D855"/>
      <c r="E855"/>
    </row>
    <row r="856" spans="1:5" x14ac:dyDescent="0.25">
      <c r="A856"/>
      <c r="B856"/>
      <c r="C856"/>
      <c r="D856"/>
      <c r="E856"/>
    </row>
    <row r="857" spans="1:5" x14ac:dyDescent="0.25">
      <c r="A857"/>
      <c r="B857"/>
      <c r="C857"/>
      <c r="D857"/>
      <c r="E857"/>
    </row>
    <row r="858" spans="1:5" x14ac:dyDescent="0.25">
      <c r="A858"/>
      <c r="B858"/>
      <c r="C858"/>
      <c r="D858"/>
      <c r="E858"/>
    </row>
    <row r="859" spans="1:5" x14ac:dyDescent="0.25">
      <c r="A859"/>
      <c r="B859"/>
      <c r="C859"/>
      <c r="D859"/>
      <c r="E859"/>
    </row>
    <row r="860" spans="1:5" x14ac:dyDescent="0.25">
      <c r="A860"/>
      <c r="B860"/>
      <c r="C860"/>
      <c r="D860"/>
      <c r="E860"/>
    </row>
    <row r="861" spans="1:5" x14ac:dyDescent="0.25">
      <c r="A861"/>
      <c r="B861"/>
      <c r="C861"/>
      <c r="D861"/>
      <c r="E861"/>
    </row>
    <row r="862" spans="1:5" x14ac:dyDescent="0.25">
      <c r="A862"/>
      <c r="B862"/>
      <c r="C862"/>
      <c r="D862"/>
      <c r="E862"/>
    </row>
    <row r="863" spans="1:5" x14ac:dyDescent="0.25">
      <c r="A863"/>
      <c r="B863"/>
      <c r="C863"/>
      <c r="D863"/>
      <c r="E863"/>
    </row>
    <row r="864" spans="1:5" x14ac:dyDescent="0.25">
      <c r="A864"/>
      <c r="B864"/>
      <c r="C864"/>
      <c r="D864"/>
      <c r="E864"/>
    </row>
    <row r="865" spans="1:5" x14ac:dyDescent="0.25">
      <c r="A865"/>
      <c r="B865"/>
      <c r="C865"/>
      <c r="D865"/>
      <c r="E865"/>
    </row>
    <row r="866" spans="1:5" x14ac:dyDescent="0.25">
      <c r="A866"/>
      <c r="B866"/>
      <c r="C866"/>
      <c r="D866"/>
      <c r="E866"/>
    </row>
    <row r="867" spans="1:5" x14ac:dyDescent="0.25">
      <c r="A867"/>
      <c r="B867"/>
      <c r="C867"/>
      <c r="D867"/>
      <c r="E867"/>
    </row>
    <row r="868" spans="1:5" x14ac:dyDescent="0.25">
      <c r="A868"/>
      <c r="B868"/>
      <c r="C868"/>
      <c r="D868"/>
      <c r="E868"/>
    </row>
    <row r="869" spans="1:5" x14ac:dyDescent="0.25">
      <c r="A869"/>
      <c r="B869"/>
      <c r="C869"/>
      <c r="D869"/>
      <c r="E869"/>
    </row>
    <row r="870" spans="1:5" x14ac:dyDescent="0.25">
      <c r="A870"/>
      <c r="B870"/>
      <c r="C870"/>
      <c r="D870"/>
      <c r="E870"/>
    </row>
    <row r="871" spans="1:5" x14ac:dyDescent="0.25">
      <c r="A871"/>
      <c r="B871"/>
      <c r="C871"/>
      <c r="D871"/>
      <c r="E871"/>
    </row>
    <row r="872" spans="1:5" x14ac:dyDescent="0.25">
      <c r="A872"/>
      <c r="B872"/>
      <c r="C872"/>
      <c r="D872"/>
      <c r="E872"/>
    </row>
    <row r="873" spans="1:5" x14ac:dyDescent="0.25">
      <c r="A873"/>
      <c r="B873"/>
      <c r="C873"/>
      <c r="D873"/>
      <c r="E873"/>
    </row>
    <row r="874" spans="1:5" x14ac:dyDescent="0.25">
      <c r="A874"/>
      <c r="B874"/>
      <c r="C874"/>
      <c r="D874"/>
      <c r="E874"/>
    </row>
    <row r="875" spans="1:5" x14ac:dyDescent="0.25">
      <c r="A875"/>
      <c r="B875"/>
      <c r="C875"/>
      <c r="D875"/>
      <c r="E875"/>
    </row>
    <row r="876" spans="1:5" x14ac:dyDescent="0.25">
      <c r="A876"/>
      <c r="B876"/>
      <c r="C876"/>
      <c r="D876"/>
      <c r="E876"/>
    </row>
    <row r="877" spans="1:5" x14ac:dyDescent="0.25">
      <c r="A877"/>
      <c r="B877"/>
      <c r="C877"/>
      <c r="D877"/>
      <c r="E877"/>
    </row>
    <row r="878" spans="1:5" x14ac:dyDescent="0.25">
      <c r="A878"/>
      <c r="B878"/>
      <c r="C878"/>
      <c r="D878"/>
      <c r="E878"/>
    </row>
    <row r="879" spans="1:5" x14ac:dyDescent="0.25">
      <c r="A879"/>
      <c r="B879"/>
      <c r="C879"/>
      <c r="D879"/>
      <c r="E879"/>
    </row>
    <row r="880" spans="1:5" x14ac:dyDescent="0.25">
      <c r="A880"/>
      <c r="B880"/>
      <c r="C880"/>
      <c r="D880"/>
      <c r="E880"/>
    </row>
    <row r="881" spans="1:5" x14ac:dyDescent="0.25">
      <c r="A881"/>
      <c r="B881"/>
      <c r="C881"/>
      <c r="D881"/>
      <c r="E881"/>
    </row>
    <row r="882" spans="1:5" x14ac:dyDescent="0.25">
      <c r="A882"/>
      <c r="B882"/>
      <c r="C882"/>
      <c r="D882"/>
      <c r="E882"/>
    </row>
    <row r="883" spans="1:5" x14ac:dyDescent="0.25">
      <c r="A883"/>
      <c r="B883"/>
      <c r="C883"/>
      <c r="D883"/>
      <c r="E883"/>
    </row>
    <row r="884" spans="1:5" x14ac:dyDescent="0.25">
      <c r="A884"/>
      <c r="B884"/>
      <c r="C884"/>
      <c r="D884"/>
      <c r="E884"/>
    </row>
    <row r="885" spans="1:5" x14ac:dyDescent="0.25">
      <c r="A885"/>
      <c r="B885"/>
      <c r="C885"/>
      <c r="D885"/>
      <c r="E885"/>
    </row>
    <row r="886" spans="1:5" x14ac:dyDescent="0.25">
      <c r="A886"/>
      <c r="B886"/>
      <c r="C886"/>
      <c r="D886"/>
      <c r="E886"/>
    </row>
    <row r="887" spans="1:5" x14ac:dyDescent="0.25">
      <c r="A887"/>
      <c r="B887"/>
      <c r="C887"/>
      <c r="D887"/>
      <c r="E887"/>
    </row>
    <row r="888" spans="1:5" x14ac:dyDescent="0.25">
      <c r="A888"/>
      <c r="B888"/>
      <c r="C888"/>
      <c r="D888"/>
      <c r="E888"/>
    </row>
    <row r="889" spans="1:5" x14ac:dyDescent="0.25">
      <c r="A889"/>
      <c r="B889"/>
      <c r="C889"/>
      <c r="D889"/>
      <c r="E889"/>
    </row>
    <row r="890" spans="1:5" x14ac:dyDescent="0.25">
      <c r="A890"/>
      <c r="B890"/>
      <c r="C890"/>
      <c r="D890"/>
      <c r="E890"/>
    </row>
    <row r="891" spans="1:5" x14ac:dyDescent="0.25">
      <c r="A891"/>
      <c r="B891"/>
      <c r="C891"/>
      <c r="D891"/>
      <c r="E891"/>
    </row>
    <row r="892" spans="1:5" x14ac:dyDescent="0.25">
      <c r="A892"/>
      <c r="B892"/>
      <c r="C892"/>
      <c r="D892"/>
      <c r="E892"/>
    </row>
    <row r="893" spans="1:5" x14ac:dyDescent="0.25">
      <c r="A893"/>
      <c r="B893"/>
      <c r="C893"/>
      <c r="D893"/>
      <c r="E893"/>
    </row>
    <row r="894" spans="1:5" x14ac:dyDescent="0.25">
      <c r="A894"/>
      <c r="B894"/>
      <c r="C894"/>
      <c r="D894"/>
      <c r="E894"/>
    </row>
    <row r="895" spans="1:5" x14ac:dyDescent="0.25">
      <c r="A895"/>
      <c r="B895"/>
      <c r="C895"/>
      <c r="D895"/>
      <c r="E895"/>
    </row>
    <row r="896" spans="1:5" x14ac:dyDescent="0.25">
      <c r="A896"/>
      <c r="B896"/>
      <c r="C896"/>
      <c r="D896"/>
      <c r="E896"/>
    </row>
    <row r="897" spans="1:5" x14ac:dyDescent="0.25">
      <c r="A897"/>
      <c r="B897"/>
      <c r="C897"/>
      <c r="D897"/>
      <c r="E897"/>
    </row>
    <row r="898" spans="1:5" x14ac:dyDescent="0.25">
      <c r="A898"/>
      <c r="B898"/>
      <c r="C898"/>
      <c r="D898"/>
      <c r="E898"/>
    </row>
    <row r="899" spans="1:5" x14ac:dyDescent="0.25">
      <c r="A899"/>
      <c r="B899"/>
      <c r="C899"/>
      <c r="D899"/>
      <c r="E899"/>
    </row>
    <row r="900" spans="1:5" x14ac:dyDescent="0.25">
      <c r="A900"/>
      <c r="B900"/>
      <c r="C900"/>
      <c r="D900"/>
      <c r="E900"/>
    </row>
    <row r="901" spans="1:5" x14ac:dyDescent="0.25">
      <c r="A901"/>
      <c r="B901"/>
      <c r="C901"/>
      <c r="D901"/>
      <c r="E901"/>
    </row>
    <row r="902" spans="1:5" x14ac:dyDescent="0.25">
      <c r="A902"/>
      <c r="B902"/>
      <c r="C902"/>
      <c r="D902"/>
      <c r="E902"/>
    </row>
    <row r="903" spans="1:5" x14ac:dyDescent="0.25">
      <c r="A903"/>
      <c r="B903"/>
      <c r="C903"/>
      <c r="D903"/>
      <c r="E903"/>
    </row>
    <row r="904" spans="1:5" x14ac:dyDescent="0.25">
      <c r="A904"/>
      <c r="B904"/>
      <c r="C904"/>
      <c r="D904"/>
      <c r="E904"/>
    </row>
    <row r="905" spans="1:5" x14ac:dyDescent="0.25">
      <c r="A905"/>
      <c r="B905"/>
      <c r="C905"/>
      <c r="D905"/>
      <c r="E905"/>
    </row>
    <row r="906" spans="1:5" x14ac:dyDescent="0.25">
      <c r="A906"/>
      <c r="B906"/>
      <c r="C906"/>
      <c r="D906"/>
      <c r="E906"/>
    </row>
    <row r="907" spans="1:5" x14ac:dyDescent="0.25">
      <c r="A907"/>
      <c r="B907"/>
      <c r="C907"/>
      <c r="D907"/>
      <c r="E907"/>
    </row>
    <row r="908" spans="1:5" x14ac:dyDescent="0.25">
      <c r="A908"/>
      <c r="B908"/>
      <c r="C908"/>
      <c r="D908"/>
      <c r="E908"/>
    </row>
    <row r="909" spans="1:5" x14ac:dyDescent="0.25">
      <c r="A909"/>
      <c r="B909"/>
      <c r="C909"/>
      <c r="D909"/>
      <c r="E909"/>
    </row>
    <row r="910" spans="1:5" x14ac:dyDescent="0.25">
      <c r="A910"/>
      <c r="B910"/>
      <c r="C910"/>
      <c r="D910"/>
      <c r="E910"/>
    </row>
    <row r="911" spans="1:5" x14ac:dyDescent="0.25">
      <c r="A911"/>
      <c r="B911"/>
      <c r="C911"/>
      <c r="D911"/>
      <c r="E911"/>
    </row>
    <row r="912" spans="1:5" x14ac:dyDescent="0.25">
      <c r="A912"/>
      <c r="B912"/>
      <c r="C912"/>
      <c r="D912"/>
      <c r="E912"/>
    </row>
    <row r="913" spans="1:5" x14ac:dyDescent="0.25">
      <c r="A913"/>
      <c r="B913"/>
      <c r="C913"/>
      <c r="D913"/>
      <c r="E913"/>
    </row>
    <row r="914" spans="1:5" x14ac:dyDescent="0.25">
      <c r="A914"/>
      <c r="B914"/>
      <c r="C914"/>
      <c r="D914"/>
      <c r="E914"/>
    </row>
    <row r="915" spans="1:5" x14ac:dyDescent="0.25">
      <c r="A915"/>
      <c r="B915"/>
      <c r="C915"/>
      <c r="D915"/>
      <c r="E915"/>
    </row>
    <row r="916" spans="1:5" x14ac:dyDescent="0.25">
      <c r="A916"/>
      <c r="B916"/>
      <c r="C916"/>
      <c r="D916"/>
      <c r="E916"/>
    </row>
    <row r="917" spans="1:5" x14ac:dyDescent="0.25">
      <c r="A917"/>
      <c r="B917"/>
      <c r="C917"/>
      <c r="D917"/>
      <c r="E917"/>
    </row>
    <row r="918" spans="1:5" x14ac:dyDescent="0.25">
      <c r="A918"/>
      <c r="B918"/>
      <c r="C918"/>
      <c r="D918"/>
      <c r="E918"/>
    </row>
    <row r="919" spans="1:5" x14ac:dyDescent="0.25">
      <c r="A919"/>
      <c r="B919"/>
      <c r="C919"/>
      <c r="D919"/>
      <c r="E919"/>
    </row>
    <row r="920" spans="1:5" x14ac:dyDescent="0.25">
      <c r="A920"/>
      <c r="B920"/>
      <c r="C920"/>
      <c r="D920"/>
      <c r="E920"/>
    </row>
    <row r="921" spans="1:5" x14ac:dyDescent="0.25">
      <c r="A921"/>
      <c r="B921"/>
      <c r="C921"/>
      <c r="D921"/>
      <c r="E921"/>
    </row>
    <row r="922" spans="1:5" x14ac:dyDescent="0.25">
      <c r="A922"/>
      <c r="B922"/>
      <c r="C922"/>
      <c r="D922"/>
      <c r="E922"/>
    </row>
    <row r="923" spans="1:5" x14ac:dyDescent="0.25">
      <c r="A923"/>
      <c r="B923"/>
      <c r="C923"/>
      <c r="D923"/>
      <c r="E923"/>
    </row>
    <row r="924" spans="1:5" x14ac:dyDescent="0.25">
      <c r="A924"/>
      <c r="B924"/>
      <c r="C924"/>
      <c r="D924"/>
      <c r="E924"/>
    </row>
    <row r="925" spans="1:5" x14ac:dyDescent="0.25">
      <c r="A925"/>
      <c r="B925"/>
      <c r="C925"/>
      <c r="D925"/>
      <c r="E925"/>
    </row>
    <row r="926" spans="1:5" x14ac:dyDescent="0.25">
      <c r="A926"/>
      <c r="B926"/>
      <c r="C926"/>
      <c r="D926"/>
      <c r="E926"/>
    </row>
    <row r="927" spans="1:5" x14ac:dyDescent="0.25">
      <c r="A927"/>
      <c r="B927"/>
      <c r="C927"/>
      <c r="D927"/>
      <c r="E927"/>
    </row>
    <row r="928" spans="1:5" x14ac:dyDescent="0.25">
      <c r="A928"/>
      <c r="B928"/>
      <c r="C928"/>
      <c r="D928"/>
      <c r="E928"/>
    </row>
    <row r="929" spans="1:5" x14ac:dyDescent="0.25">
      <c r="A929"/>
      <c r="B929"/>
      <c r="C929"/>
      <c r="D929"/>
      <c r="E929"/>
    </row>
    <row r="930" spans="1:5" x14ac:dyDescent="0.25">
      <c r="A930"/>
      <c r="B930"/>
      <c r="C930"/>
      <c r="D930"/>
      <c r="E930"/>
    </row>
    <row r="931" spans="1:5" x14ac:dyDescent="0.25">
      <c r="A931"/>
      <c r="B931"/>
      <c r="C931"/>
      <c r="D931"/>
      <c r="E931"/>
    </row>
    <row r="932" spans="1:5" x14ac:dyDescent="0.25">
      <c r="A932"/>
      <c r="B932"/>
      <c r="C932"/>
      <c r="D932"/>
      <c r="E932"/>
    </row>
    <row r="933" spans="1:5" x14ac:dyDescent="0.25">
      <c r="A933"/>
      <c r="B933"/>
      <c r="C933"/>
      <c r="D933"/>
      <c r="E933"/>
    </row>
    <row r="934" spans="1:5" x14ac:dyDescent="0.25">
      <c r="A934"/>
      <c r="B934"/>
      <c r="C934"/>
      <c r="D934"/>
      <c r="E934"/>
    </row>
    <row r="935" spans="1:5" x14ac:dyDescent="0.25">
      <c r="A935"/>
      <c r="B935"/>
      <c r="C935"/>
      <c r="D935"/>
      <c r="E935"/>
    </row>
    <row r="936" spans="1:5" x14ac:dyDescent="0.25">
      <c r="A936"/>
      <c r="B936"/>
      <c r="C936"/>
      <c r="D936"/>
      <c r="E936"/>
    </row>
    <row r="937" spans="1:5" x14ac:dyDescent="0.25">
      <c r="A937"/>
      <c r="B937"/>
      <c r="C937"/>
      <c r="D937"/>
      <c r="E937"/>
    </row>
    <row r="938" spans="1:5" x14ac:dyDescent="0.25">
      <c r="A938"/>
      <c r="B938"/>
      <c r="C938"/>
      <c r="D938"/>
      <c r="E938"/>
    </row>
    <row r="939" spans="1:5" x14ac:dyDescent="0.25">
      <c r="A939"/>
      <c r="B939"/>
      <c r="C939"/>
      <c r="D939"/>
      <c r="E939"/>
    </row>
    <row r="940" spans="1:5" x14ac:dyDescent="0.25">
      <c r="A940"/>
      <c r="B940"/>
      <c r="C940"/>
      <c r="D940"/>
      <c r="E940"/>
    </row>
    <row r="941" spans="1:5" x14ac:dyDescent="0.25">
      <c r="A941"/>
      <c r="B941"/>
      <c r="C941"/>
      <c r="D941"/>
      <c r="E941"/>
    </row>
    <row r="942" spans="1:5" x14ac:dyDescent="0.25">
      <c r="A942"/>
      <c r="B942"/>
      <c r="C942"/>
      <c r="D942"/>
      <c r="E942"/>
    </row>
    <row r="943" spans="1:5" x14ac:dyDescent="0.25">
      <c r="A943"/>
      <c r="B943"/>
      <c r="C943"/>
      <c r="D943"/>
      <c r="E943"/>
    </row>
    <row r="944" spans="1:5" x14ac:dyDescent="0.25">
      <c r="A944"/>
      <c r="B944"/>
      <c r="C944"/>
      <c r="D944"/>
      <c r="E944"/>
    </row>
    <row r="945" spans="1:5" x14ac:dyDescent="0.25">
      <c r="A945"/>
      <c r="B945"/>
      <c r="C945"/>
      <c r="D945"/>
      <c r="E945"/>
    </row>
    <row r="946" spans="1:5" x14ac:dyDescent="0.25">
      <c r="A946"/>
      <c r="B946"/>
      <c r="C946"/>
      <c r="D946"/>
      <c r="E946"/>
    </row>
    <row r="947" spans="1:5" x14ac:dyDescent="0.25">
      <c r="A947"/>
      <c r="B947"/>
      <c r="C947"/>
      <c r="D947"/>
      <c r="E947"/>
    </row>
    <row r="948" spans="1:5" x14ac:dyDescent="0.25">
      <c r="A948"/>
      <c r="B948"/>
      <c r="C948"/>
      <c r="D948"/>
      <c r="E948"/>
    </row>
    <row r="949" spans="1:5" x14ac:dyDescent="0.25">
      <c r="A949"/>
      <c r="B949"/>
      <c r="C949"/>
      <c r="D949"/>
      <c r="E949"/>
    </row>
    <row r="950" spans="1:5" x14ac:dyDescent="0.25">
      <c r="A950"/>
      <c r="B950"/>
      <c r="C950"/>
      <c r="D950"/>
      <c r="E950"/>
    </row>
    <row r="951" spans="1:5" x14ac:dyDescent="0.25">
      <c r="A951"/>
      <c r="B951"/>
      <c r="C951"/>
      <c r="D951"/>
      <c r="E951"/>
    </row>
    <row r="952" spans="1:5" x14ac:dyDescent="0.25">
      <c r="A952"/>
      <c r="B952"/>
      <c r="C952"/>
      <c r="D952"/>
      <c r="E952"/>
    </row>
    <row r="953" spans="1:5" x14ac:dyDescent="0.25">
      <c r="A953"/>
      <c r="B953"/>
      <c r="C953"/>
      <c r="D953"/>
      <c r="E953"/>
    </row>
    <row r="954" spans="1:5" x14ac:dyDescent="0.25">
      <c r="A954"/>
      <c r="B954"/>
      <c r="C954"/>
      <c r="D954"/>
      <c r="E954"/>
    </row>
    <row r="955" spans="1:5" x14ac:dyDescent="0.25">
      <c r="A955"/>
      <c r="B955"/>
      <c r="C955"/>
      <c r="D955"/>
      <c r="E955"/>
    </row>
    <row r="956" spans="1:5" x14ac:dyDescent="0.25">
      <c r="A956"/>
      <c r="B956"/>
      <c r="C956"/>
      <c r="D956"/>
      <c r="E956"/>
    </row>
    <row r="957" spans="1:5" x14ac:dyDescent="0.25">
      <c r="A957"/>
      <c r="B957"/>
      <c r="C957"/>
      <c r="D957"/>
      <c r="E957"/>
    </row>
    <row r="958" spans="1:5" x14ac:dyDescent="0.25">
      <c r="A958"/>
      <c r="B958"/>
      <c r="C958"/>
      <c r="D958"/>
      <c r="E958"/>
    </row>
    <row r="959" spans="1:5" x14ac:dyDescent="0.25">
      <c r="A959"/>
      <c r="B959"/>
      <c r="C959"/>
      <c r="D959"/>
      <c r="E959"/>
    </row>
    <row r="960" spans="1:5" x14ac:dyDescent="0.25">
      <c r="A960"/>
      <c r="B960"/>
      <c r="C960"/>
      <c r="D960"/>
      <c r="E960"/>
    </row>
    <row r="961" spans="1:5" x14ac:dyDescent="0.25">
      <c r="A961"/>
      <c r="B961"/>
      <c r="C961"/>
      <c r="D961"/>
      <c r="E961"/>
    </row>
    <row r="962" spans="1:5" x14ac:dyDescent="0.25">
      <c r="A962"/>
      <c r="B962"/>
      <c r="C962"/>
      <c r="D962"/>
      <c r="E962"/>
    </row>
    <row r="963" spans="1:5" x14ac:dyDescent="0.25">
      <c r="A963"/>
      <c r="B963"/>
      <c r="C963"/>
      <c r="D963"/>
      <c r="E963"/>
    </row>
    <row r="964" spans="1:5" x14ac:dyDescent="0.25">
      <c r="A964"/>
      <c r="B964"/>
      <c r="C964"/>
      <c r="D964"/>
      <c r="E964"/>
    </row>
    <row r="965" spans="1:5" x14ac:dyDescent="0.25">
      <c r="A965"/>
      <c r="B965"/>
      <c r="C965"/>
      <c r="D965"/>
      <c r="E965"/>
    </row>
    <row r="966" spans="1:5" x14ac:dyDescent="0.25">
      <c r="A966"/>
      <c r="B966"/>
      <c r="C966"/>
      <c r="D966"/>
      <c r="E966"/>
    </row>
    <row r="967" spans="1:5" x14ac:dyDescent="0.25">
      <c r="A967"/>
      <c r="B967"/>
      <c r="C967"/>
      <c r="D967"/>
      <c r="E967"/>
    </row>
    <row r="968" spans="1:5" x14ac:dyDescent="0.25">
      <c r="A968"/>
      <c r="B968"/>
      <c r="C968"/>
      <c r="D968"/>
      <c r="E968"/>
    </row>
    <row r="969" spans="1:5" x14ac:dyDescent="0.25">
      <c r="A969"/>
      <c r="B969"/>
      <c r="C969"/>
      <c r="D969"/>
      <c r="E969"/>
    </row>
    <row r="970" spans="1:5" x14ac:dyDescent="0.25">
      <c r="A970"/>
      <c r="B970"/>
      <c r="C970"/>
      <c r="D970"/>
      <c r="E970"/>
    </row>
    <row r="971" spans="1:5" x14ac:dyDescent="0.25">
      <c r="A971"/>
      <c r="B971"/>
      <c r="C971"/>
      <c r="D971"/>
      <c r="E971"/>
    </row>
    <row r="972" spans="1:5" x14ac:dyDescent="0.25">
      <c r="A972"/>
      <c r="B972"/>
      <c r="C972"/>
      <c r="D972"/>
      <c r="E972"/>
    </row>
    <row r="973" spans="1:5" x14ac:dyDescent="0.25">
      <c r="A973"/>
      <c r="B973"/>
      <c r="C973"/>
      <c r="D973"/>
      <c r="E973"/>
    </row>
    <row r="974" spans="1:5" x14ac:dyDescent="0.25">
      <c r="A974"/>
      <c r="B974"/>
      <c r="C974"/>
      <c r="D974"/>
      <c r="E974"/>
    </row>
    <row r="975" spans="1:5" x14ac:dyDescent="0.25">
      <c r="A975"/>
      <c r="B975"/>
      <c r="C975"/>
      <c r="D975"/>
      <c r="E975"/>
    </row>
    <row r="976" spans="1:5" x14ac:dyDescent="0.25">
      <c r="A976"/>
      <c r="B976"/>
      <c r="C976"/>
      <c r="D976"/>
      <c r="E976"/>
    </row>
    <row r="977" spans="1:5" x14ac:dyDescent="0.25">
      <c r="A977"/>
      <c r="B977"/>
      <c r="C977"/>
      <c r="D977"/>
      <c r="E977"/>
    </row>
    <row r="978" spans="1:5" x14ac:dyDescent="0.25">
      <c r="A978"/>
      <c r="B978"/>
      <c r="C978"/>
      <c r="D978"/>
      <c r="E978"/>
    </row>
    <row r="979" spans="1:5" x14ac:dyDescent="0.25">
      <c r="A979"/>
      <c r="B979"/>
      <c r="C979"/>
      <c r="D979"/>
      <c r="E979"/>
    </row>
    <row r="980" spans="1:5" x14ac:dyDescent="0.25">
      <c r="A980"/>
      <c r="B980"/>
      <c r="C980"/>
      <c r="D980"/>
      <c r="E980"/>
    </row>
    <row r="981" spans="1:5" x14ac:dyDescent="0.25">
      <c r="A981"/>
      <c r="B981"/>
      <c r="C981"/>
      <c r="D981"/>
      <c r="E981"/>
    </row>
    <row r="982" spans="1:5" x14ac:dyDescent="0.25">
      <c r="A982"/>
      <c r="B982"/>
      <c r="C982"/>
      <c r="D982"/>
      <c r="E982"/>
    </row>
    <row r="983" spans="1:5" x14ac:dyDescent="0.25">
      <c r="A983"/>
      <c r="B983"/>
      <c r="C983"/>
      <c r="D983"/>
      <c r="E983"/>
    </row>
    <row r="984" spans="1:5" x14ac:dyDescent="0.25">
      <c r="A984"/>
      <c r="B984"/>
      <c r="C984"/>
      <c r="D984"/>
      <c r="E984"/>
    </row>
    <row r="985" spans="1:5" x14ac:dyDescent="0.25">
      <c r="A985"/>
      <c r="B985"/>
      <c r="C985"/>
      <c r="D985"/>
      <c r="E985"/>
    </row>
    <row r="986" spans="1:5" x14ac:dyDescent="0.25">
      <c r="A986"/>
      <c r="B986"/>
      <c r="C986"/>
      <c r="D986"/>
      <c r="E986"/>
    </row>
    <row r="987" spans="1:5" x14ac:dyDescent="0.25">
      <c r="A987"/>
      <c r="B987"/>
      <c r="C987"/>
      <c r="D987"/>
      <c r="E987"/>
    </row>
    <row r="988" spans="1:5" x14ac:dyDescent="0.25">
      <c r="A988"/>
      <c r="B988"/>
      <c r="C988"/>
      <c r="D988"/>
      <c r="E988"/>
    </row>
    <row r="989" spans="1:5" x14ac:dyDescent="0.25">
      <c r="A989"/>
      <c r="B989"/>
      <c r="C989"/>
      <c r="D989"/>
      <c r="E989"/>
    </row>
    <row r="990" spans="1:5" x14ac:dyDescent="0.25">
      <c r="A990"/>
      <c r="B990"/>
      <c r="C990"/>
      <c r="D990"/>
      <c r="E990"/>
    </row>
    <row r="991" spans="1:5" x14ac:dyDescent="0.25">
      <c r="A991"/>
      <c r="B991"/>
      <c r="C991"/>
      <c r="D991"/>
      <c r="E991"/>
    </row>
    <row r="992" spans="1:5" x14ac:dyDescent="0.25">
      <c r="A992"/>
      <c r="B992"/>
      <c r="C992"/>
      <c r="D992"/>
      <c r="E992"/>
    </row>
    <row r="993" spans="1:5" x14ac:dyDescent="0.25">
      <c r="A993"/>
      <c r="B993"/>
      <c r="C993"/>
      <c r="D993"/>
      <c r="E993"/>
    </row>
    <row r="994" spans="1:5" x14ac:dyDescent="0.25">
      <c r="A994"/>
      <c r="B994"/>
      <c r="C994"/>
      <c r="D994"/>
      <c r="E994"/>
    </row>
    <row r="995" spans="1:5" x14ac:dyDescent="0.25">
      <c r="A995"/>
      <c r="B995"/>
      <c r="C995"/>
      <c r="D995"/>
      <c r="E995"/>
    </row>
    <row r="996" spans="1:5" x14ac:dyDescent="0.25">
      <c r="A996"/>
      <c r="B996"/>
      <c r="C996"/>
      <c r="D996"/>
      <c r="E996"/>
    </row>
    <row r="997" spans="1:5" x14ac:dyDescent="0.25">
      <c r="A997"/>
      <c r="B997"/>
      <c r="C997"/>
      <c r="D997"/>
      <c r="E997"/>
    </row>
    <row r="998" spans="1:5" x14ac:dyDescent="0.25">
      <c r="A998"/>
      <c r="B998"/>
      <c r="C998"/>
      <c r="D998"/>
      <c r="E998"/>
    </row>
    <row r="999" spans="1:5" x14ac:dyDescent="0.25">
      <c r="A999"/>
      <c r="B999"/>
      <c r="C999"/>
      <c r="D999"/>
      <c r="E999"/>
    </row>
    <row r="1000" spans="1:5" x14ac:dyDescent="0.25">
      <c r="A1000"/>
      <c r="B1000"/>
      <c r="C1000"/>
      <c r="D1000"/>
      <c r="E1000"/>
    </row>
    <row r="1001" spans="1:5" x14ac:dyDescent="0.25">
      <c r="A1001"/>
      <c r="B1001"/>
      <c r="C1001"/>
      <c r="D1001"/>
      <c r="E1001"/>
    </row>
    <row r="1002" spans="1:5" x14ac:dyDescent="0.25">
      <c r="A1002"/>
      <c r="B1002"/>
      <c r="C1002"/>
      <c r="D1002"/>
      <c r="E1002"/>
    </row>
    <row r="1003" spans="1:5" x14ac:dyDescent="0.25">
      <c r="A1003"/>
      <c r="B1003"/>
      <c r="C1003"/>
      <c r="D1003"/>
      <c r="E1003"/>
    </row>
    <row r="1004" spans="1:5" x14ac:dyDescent="0.25">
      <c r="A1004"/>
      <c r="B1004"/>
      <c r="C1004"/>
      <c r="D1004"/>
      <c r="E1004"/>
    </row>
    <row r="1005" spans="1:5" x14ac:dyDescent="0.25">
      <c r="A1005"/>
      <c r="B1005"/>
      <c r="C1005"/>
      <c r="D1005"/>
      <c r="E1005"/>
    </row>
    <row r="1006" spans="1:5" x14ac:dyDescent="0.25">
      <c r="A1006"/>
      <c r="B1006"/>
      <c r="C1006"/>
      <c r="D1006"/>
      <c r="E1006"/>
    </row>
    <row r="1007" spans="1:5" x14ac:dyDescent="0.25">
      <c r="A1007"/>
      <c r="B1007"/>
      <c r="C1007"/>
      <c r="D1007"/>
      <c r="E1007"/>
    </row>
    <row r="1008" spans="1:5" x14ac:dyDescent="0.25">
      <c r="A1008"/>
      <c r="B1008"/>
      <c r="C1008"/>
      <c r="D1008"/>
      <c r="E1008"/>
    </row>
    <row r="1009" spans="1:5" x14ac:dyDescent="0.25">
      <c r="A1009"/>
      <c r="B1009"/>
      <c r="C1009"/>
      <c r="D1009"/>
      <c r="E1009"/>
    </row>
    <row r="1010" spans="1:5" x14ac:dyDescent="0.25">
      <c r="A1010"/>
      <c r="B1010"/>
      <c r="C1010"/>
      <c r="D1010"/>
      <c r="E1010"/>
    </row>
    <row r="1011" spans="1:5" x14ac:dyDescent="0.25">
      <c r="A1011"/>
      <c r="B1011"/>
      <c r="C1011"/>
      <c r="D1011"/>
      <c r="E1011"/>
    </row>
    <row r="1012" spans="1:5" x14ac:dyDescent="0.25">
      <c r="A1012"/>
      <c r="B1012"/>
      <c r="C1012"/>
      <c r="D1012"/>
      <c r="E1012"/>
    </row>
    <row r="1013" spans="1:5" x14ac:dyDescent="0.25">
      <c r="A1013"/>
      <c r="B1013"/>
      <c r="C1013"/>
      <c r="D1013"/>
      <c r="E1013"/>
    </row>
    <row r="1014" spans="1:5" x14ac:dyDescent="0.25">
      <c r="A1014"/>
      <c r="B1014"/>
      <c r="C1014"/>
      <c r="D1014"/>
      <c r="E1014"/>
    </row>
    <row r="1015" spans="1:5" x14ac:dyDescent="0.25">
      <c r="A1015"/>
      <c r="B1015"/>
      <c r="C1015"/>
      <c r="D1015"/>
      <c r="E1015"/>
    </row>
    <row r="1016" spans="1:5" x14ac:dyDescent="0.25">
      <c r="A1016"/>
      <c r="B1016"/>
      <c r="C1016"/>
      <c r="D1016"/>
      <c r="E1016"/>
    </row>
    <row r="1017" spans="1:5" x14ac:dyDescent="0.25">
      <c r="A1017"/>
      <c r="B1017"/>
      <c r="C1017"/>
      <c r="D1017"/>
      <c r="E1017"/>
    </row>
    <row r="1018" spans="1:5" x14ac:dyDescent="0.25">
      <c r="A1018"/>
      <c r="B1018"/>
      <c r="C1018"/>
      <c r="D1018"/>
      <c r="E1018"/>
    </row>
    <row r="1019" spans="1:5" x14ac:dyDescent="0.25">
      <c r="A1019"/>
      <c r="B1019"/>
      <c r="C1019"/>
      <c r="D1019"/>
      <c r="E1019"/>
    </row>
    <row r="1020" spans="1:5" x14ac:dyDescent="0.25">
      <c r="A1020"/>
      <c r="B1020"/>
      <c r="C1020"/>
      <c r="D1020"/>
      <c r="E1020"/>
    </row>
    <row r="1021" spans="1:5" x14ac:dyDescent="0.25">
      <c r="A1021"/>
      <c r="B1021"/>
      <c r="C1021"/>
      <c r="D1021"/>
      <c r="E1021"/>
    </row>
    <row r="1022" spans="1:5" x14ac:dyDescent="0.25">
      <c r="A1022"/>
      <c r="B1022"/>
      <c r="C1022"/>
      <c r="D1022"/>
      <c r="E1022"/>
    </row>
    <row r="1023" spans="1:5" x14ac:dyDescent="0.25">
      <c r="A1023"/>
      <c r="B1023"/>
      <c r="C1023"/>
      <c r="D1023"/>
      <c r="E1023"/>
    </row>
    <row r="1024" spans="1:5" x14ac:dyDescent="0.25">
      <c r="A1024"/>
      <c r="B1024"/>
      <c r="C1024"/>
      <c r="D1024"/>
      <c r="E1024"/>
    </row>
    <row r="1025" spans="1:5" x14ac:dyDescent="0.25">
      <c r="A1025"/>
      <c r="B1025"/>
      <c r="C1025"/>
      <c r="D1025"/>
      <c r="E1025"/>
    </row>
    <row r="1026" spans="1:5" x14ac:dyDescent="0.25">
      <c r="A1026"/>
      <c r="B1026"/>
      <c r="C1026"/>
      <c r="D1026"/>
      <c r="E1026"/>
    </row>
    <row r="1027" spans="1:5" x14ac:dyDescent="0.25">
      <c r="A1027"/>
      <c r="B1027"/>
      <c r="C1027"/>
      <c r="D1027"/>
      <c r="E1027"/>
    </row>
    <row r="1028" spans="1:5" x14ac:dyDescent="0.25">
      <c r="A1028"/>
      <c r="B1028"/>
      <c r="C1028"/>
      <c r="D1028"/>
      <c r="E1028"/>
    </row>
    <row r="1029" spans="1:5" x14ac:dyDescent="0.25">
      <c r="A1029"/>
      <c r="B1029"/>
      <c r="C1029"/>
      <c r="D1029"/>
      <c r="E1029"/>
    </row>
    <row r="1030" spans="1:5" x14ac:dyDescent="0.25">
      <c r="A1030"/>
      <c r="B1030"/>
      <c r="C1030"/>
      <c r="D1030"/>
      <c r="E1030"/>
    </row>
    <row r="1031" spans="1:5" x14ac:dyDescent="0.25">
      <c r="A1031"/>
      <c r="B1031"/>
      <c r="C1031"/>
      <c r="D1031"/>
      <c r="E1031"/>
    </row>
    <row r="1032" spans="1:5" x14ac:dyDescent="0.25">
      <c r="A1032"/>
      <c r="B1032"/>
      <c r="C1032"/>
      <c r="D1032"/>
      <c r="E1032"/>
    </row>
    <row r="1033" spans="1:5" x14ac:dyDescent="0.25">
      <c r="A1033"/>
      <c r="B1033"/>
      <c r="C1033"/>
      <c r="D1033"/>
      <c r="E1033"/>
    </row>
    <row r="1034" spans="1:5" x14ac:dyDescent="0.25">
      <c r="A1034"/>
      <c r="B1034"/>
      <c r="C1034"/>
      <c r="D1034"/>
      <c r="E1034"/>
    </row>
    <row r="1035" spans="1:5" x14ac:dyDescent="0.25">
      <c r="A1035"/>
      <c r="B1035"/>
      <c r="C1035"/>
      <c r="D1035"/>
      <c r="E1035"/>
    </row>
    <row r="1036" spans="1:5" x14ac:dyDescent="0.25">
      <c r="A1036"/>
      <c r="B1036"/>
      <c r="C1036"/>
      <c r="D1036"/>
      <c r="E1036"/>
    </row>
    <row r="1037" spans="1:5" x14ac:dyDescent="0.25">
      <c r="A1037"/>
      <c r="B1037"/>
      <c r="C1037"/>
      <c r="D1037"/>
      <c r="E1037"/>
    </row>
    <row r="1038" spans="1:5" x14ac:dyDescent="0.25">
      <c r="A1038"/>
      <c r="B1038"/>
      <c r="C1038"/>
      <c r="D1038"/>
      <c r="E1038"/>
    </row>
    <row r="1039" spans="1:5" x14ac:dyDescent="0.25">
      <c r="A1039"/>
      <c r="B1039"/>
      <c r="C1039"/>
      <c r="D1039"/>
      <c r="E1039"/>
    </row>
    <row r="1040" spans="1:5" x14ac:dyDescent="0.25">
      <c r="A1040"/>
      <c r="B1040"/>
      <c r="C1040"/>
      <c r="D1040"/>
      <c r="E1040"/>
    </row>
    <row r="1041" spans="1:5" x14ac:dyDescent="0.25">
      <c r="A1041"/>
      <c r="B1041"/>
      <c r="C1041"/>
      <c r="D1041"/>
      <c r="E1041"/>
    </row>
    <row r="1042" spans="1:5" x14ac:dyDescent="0.25">
      <c r="A1042"/>
      <c r="B1042"/>
      <c r="C1042"/>
      <c r="D1042"/>
      <c r="E1042"/>
    </row>
    <row r="1043" spans="1:5" x14ac:dyDescent="0.25">
      <c r="A1043"/>
      <c r="B1043"/>
      <c r="C1043"/>
      <c r="D1043"/>
      <c r="E1043"/>
    </row>
    <row r="1044" spans="1:5" x14ac:dyDescent="0.25">
      <c r="A1044"/>
      <c r="B1044"/>
      <c r="C1044"/>
      <c r="D1044"/>
      <c r="E1044"/>
    </row>
    <row r="1045" spans="1:5" x14ac:dyDescent="0.25">
      <c r="A1045"/>
      <c r="B1045"/>
      <c r="C1045"/>
      <c r="D1045"/>
      <c r="E1045"/>
    </row>
    <row r="1046" spans="1:5" x14ac:dyDescent="0.25">
      <c r="A1046"/>
      <c r="B1046"/>
      <c r="C1046"/>
      <c r="D1046"/>
      <c r="E1046"/>
    </row>
    <row r="1047" spans="1:5" x14ac:dyDescent="0.25">
      <c r="A1047"/>
      <c r="B1047"/>
      <c r="C1047"/>
      <c r="D1047"/>
      <c r="E1047"/>
    </row>
    <row r="1048" spans="1:5" x14ac:dyDescent="0.25">
      <c r="A1048"/>
      <c r="B1048"/>
      <c r="C1048"/>
      <c r="D1048"/>
      <c r="E1048"/>
    </row>
    <row r="1049" spans="1:5" x14ac:dyDescent="0.25">
      <c r="A1049"/>
      <c r="B1049"/>
      <c r="C1049"/>
      <c r="D1049"/>
      <c r="E1049"/>
    </row>
    <row r="1050" spans="1:5" x14ac:dyDescent="0.25">
      <c r="A1050"/>
      <c r="B1050"/>
      <c r="C1050"/>
      <c r="D1050"/>
      <c r="E1050"/>
    </row>
    <row r="1051" spans="1:5" x14ac:dyDescent="0.25">
      <c r="A1051"/>
      <c r="B1051"/>
      <c r="C1051"/>
      <c r="D1051"/>
      <c r="E1051"/>
    </row>
    <row r="1052" spans="1:5" x14ac:dyDescent="0.25">
      <c r="A1052"/>
      <c r="B1052"/>
      <c r="C1052"/>
      <c r="D1052"/>
      <c r="E1052"/>
    </row>
    <row r="1053" spans="1:5" x14ac:dyDescent="0.25">
      <c r="A1053"/>
      <c r="B1053"/>
      <c r="C1053"/>
      <c r="D1053"/>
      <c r="E1053"/>
    </row>
    <row r="1054" spans="1:5" x14ac:dyDescent="0.25">
      <c r="A1054"/>
      <c r="B1054"/>
      <c r="C1054"/>
      <c r="D1054"/>
      <c r="E1054"/>
    </row>
    <row r="1055" spans="1:5" x14ac:dyDescent="0.25">
      <c r="A1055"/>
      <c r="B1055"/>
      <c r="C1055"/>
      <c r="D1055"/>
      <c r="E1055"/>
    </row>
    <row r="1056" spans="1:5" x14ac:dyDescent="0.25">
      <c r="A1056"/>
      <c r="B1056"/>
      <c r="C1056"/>
      <c r="D1056"/>
      <c r="E1056"/>
    </row>
    <row r="1057" spans="1:5" x14ac:dyDescent="0.25">
      <c r="A1057"/>
      <c r="B1057"/>
      <c r="C1057"/>
      <c r="D1057"/>
      <c r="E1057"/>
    </row>
    <row r="1058" spans="1:5" x14ac:dyDescent="0.25">
      <c r="A1058"/>
      <c r="B1058"/>
      <c r="C1058"/>
      <c r="D1058"/>
      <c r="E1058"/>
    </row>
    <row r="1059" spans="1:5" x14ac:dyDescent="0.25">
      <c r="A1059"/>
      <c r="B1059"/>
      <c r="C1059"/>
      <c r="D1059"/>
      <c r="E1059"/>
    </row>
    <row r="1060" spans="1:5" x14ac:dyDescent="0.25">
      <c r="A1060"/>
      <c r="B1060"/>
      <c r="C1060"/>
      <c r="D1060"/>
      <c r="E1060"/>
    </row>
    <row r="1061" spans="1:5" x14ac:dyDescent="0.25">
      <c r="A1061"/>
      <c r="B1061"/>
      <c r="C1061"/>
      <c r="D1061"/>
      <c r="E1061"/>
    </row>
    <row r="1062" spans="1:5" x14ac:dyDescent="0.25">
      <c r="A1062"/>
      <c r="B1062"/>
      <c r="C1062"/>
      <c r="D1062"/>
      <c r="E1062"/>
    </row>
    <row r="1063" spans="1:5" x14ac:dyDescent="0.25">
      <c r="A1063"/>
      <c r="B1063"/>
      <c r="C1063"/>
      <c r="D1063"/>
      <c r="E1063"/>
    </row>
    <row r="1064" spans="1:5" x14ac:dyDescent="0.25">
      <c r="A1064"/>
      <c r="B1064"/>
      <c r="C1064"/>
      <c r="D1064"/>
      <c r="E1064"/>
    </row>
    <row r="1065" spans="1:5" x14ac:dyDescent="0.25">
      <c r="A1065"/>
      <c r="B1065"/>
      <c r="C1065"/>
      <c r="D1065"/>
      <c r="E1065"/>
    </row>
    <row r="1066" spans="1:5" x14ac:dyDescent="0.25">
      <c r="A1066"/>
      <c r="B1066"/>
      <c r="C1066"/>
      <c r="D1066"/>
      <c r="E1066"/>
    </row>
    <row r="1067" spans="1:5" x14ac:dyDescent="0.25">
      <c r="A1067"/>
      <c r="B1067"/>
      <c r="C1067"/>
      <c r="D1067"/>
      <c r="E1067"/>
    </row>
    <row r="1068" spans="1:5" x14ac:dyDescent="0.25">
      <c r="A1068"/>
      <c r="B1068"/>
      <c r="C1068"/>
      <c r="D1068"/>
      <c r="E1068"/>
    </row>
    <row r="1069" spans="1:5" x14ac:dyDescent="0.25">
      <c r="A1069"/>
      <c r="B1069"/>
      <c r="C1069"/>
      <c r="D1069"/>
      <c r="E1069"/>
    </row>
    <row r="1070" spans="1:5" x14ac:dyDescent="0.25">
      <c r="A1070"/>
      <c r="B1070"/>
      <c r="C1070"/>
      <c r="D1070"/>
      <c r="E1070"/>
    </row>
    <row r="1071" spans="1:5" x14ac:dyDescent="0.25">
      <c r="A1071"/>
      <c r="B1071"/>
      <c r="C1071"/>
      <c r="D1071"/>
      <c r="E1071"/>
    </row>
    <row r="1072" spans="1:5" x14ac:dyDescent="0.25">
      <c r="A1072"/>
      <c r="B1072"/>
      <c r="C1072"/>
      <c r="D1072"/>
      <c r="E1072"/>
    </row>
    <row r="1073" spans="1:5" x14ac:dyDescent="0.25">
      <c r="A1073"/>
      <c r="B1073"/>
      <c r="C1073"/>
      <c r="D1073"/>
      <c r="E1073"/>
    </row>
    <row r="1074" spans="1:5" x14ac:dyDescent="0.25">
      <c r="A1074"/>
      <c r="B1074"/>
      <c r="C1074"/>
      <c r="D1074"/>
      <c r="E1074"/>
    </row>
    <row r="1075" spans="1:5" x14ac:dyDescent="0.25">
      <c r="A1075"/>
      <c r="B1075"/>
      <c r="C1075"/>
      <c r="D1075"/>
      <c r="E1075"/>
    </row>
    <row r="1076" spans="1:5" x14ac:dyDescent="0.25">
      <c r="A1076"/>
      <c r="B1076"/>
      <c r="C1076"/>
      <c r="D1076"/>
      <c r="E1076"/>
    </row>
    <row r="1077" spans="1:5" x14ac:dyDescent="0.25">
      <c r="A1077"/>
      <c r="B1077"/>
      <c r="C1077"/>
      <c r="D1077"/>
      <c r="E1077"/>
    </row>
    <row r="1078" spans="1:5" x14ac:dyDescent="0.25">
      <c r="A1078"/>
      <c r="B1078"/>
      <c r="C1078"/>
      <c r="D1078"/>
      <c r="E1078"/>
    </row>
    <row r="1079" spans="1:5" x14ac:dyDescent="0.25">
      <c r="A1079"/>
      <c r="B1079"/>
      <c r="C1079"/>
      <c r="D1079"/>
      <c r="E1079"/>
    </row>
    <row r="1080" spans="1:5" x14ac:dyDescent="0.25">
      <c r="A1080"/>
      <c r="B1080"/>
      <c r="C1080"/>
      <c r="D1080"/>
      <c r="E1080"/>
    </row>
    <row r="1081" spans="1:5" x14ac:dyDescent="0.25">
      <c r="A1081"/>
      <c r="B1081"/>
      <c r="C1081"/>
      <c r="D1081"/>
      <c r="E1081"/>
    </row>
    <row r="1082" spans="1:5" x14ac:dyDescent="0.25">
      <c r="A1082"/>
      <c r="B1082"/>
      <c r="C1082"/>
      <c r="D1082"/>
      <c r="E1082"/>
    </row>
    <row r="1083" spans="1:5" x14ac:dyDescent="0.25">
      <c r="A1083"/>
      <c r="B1083"/>
      <c r="C1083"/>
      <c r="D1083"/>
      <c r="E1083"/>
    </row>
    <row r="1084" spans="1:5" x14ac:dyDescent="0.25">
      <c r="A1084"/>
      <c r="B1084"/>
      <c r="C1084"/>
      <c r="D1084"/>
      <c r="E1084"/>
    </row>
    <row r="1085" spans="1:5" x14ac:dyDescent="0.25">
      <c r="A1085"/>
      <c r="B1085"/>
      <c r="C1085"/>
      <c r="D1085"/>
      <c r="E1085"/>
    </row>
    <row r="1086" spans="1:5" x14ac:dyDescent="0.25">
      <c r="A1086"/>
      <c r="B1086"/>
      <c r="C1086"/>
      <c r="D1086"/>
      <c r="E1086"/>
    </row>
    <row r="1087" spans="1:5" x14ac:dyDescent="0.25">
      <c r="A1087"/>
      <c r="B1087"/>
      <c r="C1087"/>
      <c r="D1087"/>
      <c r="E1087"/>
    </row>
    <row r="1088" spans="1:5" x14ac:dyDescent="0.25">
      <c r="A1088"/>
      <c r="B1088"/>
      <c r="C1088"/>
      <c r="D1088"/>
      <c r="E1088"/>
    </row>
    <row r="1089" spans="1:5" x14ac:dyDescent="0.25">
      <c r="A1089"/>
      <c r="B1089"/>
      <c r="C1089"/>
      <c r="D1089"/>
      <c r="E1089"/>
    </row>
    <row r="1090" spans="1:5" x14ac:dyDescent="0.25">
      <c r="A1090"/>
      <c r="B1090"/>
      <c r="C1090"/>
      <c r="D1090"/>
      <c r="E1090"/>
    </row>
    <row r="1091" spans="1:5" x14ac:dyDescent="0.25">
      <c r="A1091"/>
      <c r="B1091"/>
      <c r="C1091"/>
      <c r="D1091"/>
      <c r="E1091"/>
    </row>
    <row r="1092" spans="1:5" x14ac:dyDescent="0.25">
      <c r="A1092"/>
      <c r="B1092"/>
      <c r="C1092"/>
      <c r="D1092"/>
      <c r="E1092"/>
    </row>
    <row r="1093" spans="1:5" x14ac:dyDescent="0.25">
      <c r="A1093"/>
      <c r="B1093"/>
      <c r="C1093"/>
      <c r="D1093"/>
      <c r="E1093"/>
    </row>
    <row r="1094" spans="1:5" x14ac:dyDescent="0.25">
      <c r="A1094"/>
      <c r="B1094"/>
      <c r="C1094"/>
      <c r="D1094"/>
      <c r="E1094"/>
    </row>
    <row r="1095" spans="1:5" x14ac:dyDescent="0.25">
      <c r="A1095"/>
      <c r="B1095"/>
      <c r="C1095"/>
      <c r="D1095"/>
      <c r="E1095"/>
    </row>
    <row r="1096" spans="1:5" x14ac:dyDescent="0.25">
      <c r="A1096"/>
      <c r="B1096"/>
      <c r="C1096"/>
      <c r="D1096"/>
      <c r="E1096"/>
    </row>
    <row r="1097" spans="1:5" x14ac:dyDescent="0.25">
      <c r="A1097"/>
      <c r="B1097"/>
      <c r="C1097"/>
      <c r="D1097"/>
      <c r="E1097"/>
    </row>
    <row r="1098" spans="1:5" x14ac:dyDescent="0.25">
      <c r="A1098"/>
      <c r="B1098"/>
      <c r="C1098"/>
      <c r="D1098"/>
      <c r="E1098"/>
    </row>
    <row r="1099" spans="1:5" x14ac:dyDescent="0.25">
      <c r="A1099"/>
      <c r="B1099"/>
      <c r="C1099"/>
      <c r="D1099"/>
      <c r="E1099"/>
    </row>
    <row r="1100" spans="1:5" x14ac:dyDescent="0.25">
      <c r="A1100"/>
      <c r="B1100"/>
      <c r="C1100"/>
      <c r="D1100"/>
      <c r="E1100"/>
    </row>
    <row r="1101" spans="1:5" x14ac:dyDescent="0.25">
      <c r="A1101"/>
      <c r="B1101"/>
      <c r="C1101"/>
      <c r="D1101"/>
      <c r="E1101"/>
    </row>
    <row r="1102" spans="1:5" x14ac:dyDescent="0.25">
      <c r="A1102"/>
      <c r="B1102"/>
      <c r="C1102"/>
      <c r="D1102"/>
      <c r="E1102"/>
    </row>
    <row r="1103" spans="1:5" x14ac:dyDescent="0.25">
      <c r="A1103"/>
      <c r="B1103"/>
      <c r="C1103"/>
      <c r="D1103"/>
      <c r="E1103"/>
    </row>
    <row r="1104" spans="1:5" x14ac:dyDescent="0.25">
      <c r="A1104"/>
      <c r="B1104"/>
      <c r="C1104"/>
      <c r="D1104"/>
      <c r="E1104"/>
    </row>
    <row r="1105" spans="1:5" x14ac:dyDescent="0.25">
      <c r="A1105"/>
      <c r="B1105"/>
      <c r="C1105"/>
      <c r="D1105"/>
      <c r="E1105"/>
    </row>
    <row r="1106" spans="1:5" x14ac:dyDescent="0.25">
      <c r="A1106"/>
      <c r="B1106"/>
      <c r="C1106"/>
      <c r="D1106"/>
      <c r="E1106"/>
    </row>
    <row r="1107" spans="1:5" x14ac:dyDescent="0.25">
      <c r="A1107"/>
      <c r="B1107"/>
      <c r="C1107"/>
      <c r="D1107"/>
      <c r="E1107"/>
    </row>
    <row r="1108" spans="1:5" x14ac:dyDescent="0.25">
      <c r="A1108"/>
      <c r="B1108"/>
      <c r="C1108"/>
      <c r="D1108"/>
      <c r="E1108"/>
    </row>
    <row r="1109" spans="1:5" x14ac:dyDescent="0.25">
      <c r="A1109"/>
      <c r="B1109"/>
      <c r="C1109"/>
      <c r="D1109"/>
      <c r="E1109"/>
    </row>
    <row r="1110" spans="1:5" x14ac:dyDescent="0.25">
      <c r="A1110"/>
      <c r="B1110"/>
      <c r="C1110"/>
      <c r="D1110"/>
      <c r="E1110"/>
    </row>
    <row r="1111" spans="1:5" x14ac:dyDescent="0.25">
      <c r="A1111"/>
      <c r="B1111"/>
      <c r="C1111"/>
      <c r="D1111"/>
      <c r="E1111"/>
    </row>
    <row r="1112" spans="1:5" x14ac:dyDescent="0.25">
      <c r="A1112"/>
      <c r="B1112"/>
      <c r="C1112"/>
      <c r="D1112"/>
      <c r="E1112"/>
    </row>
    <row r="1113" spans="1:5" x14ac:dyDescent="0.25">
      <c r="A1113"/>
      <c r="B1113"/>
      <c r="C1113"/>
      <c r="D1113"/>
      <c r="E1113"/>
    </row>
    <row r="1114" spans="1:5" x14ac:dyDescent="0.25">
      <c r="A1114"/>
      <c r="B1114"/>
      <c r="C1114"/>
      <c r="D1114"/>
      <c r="E1114"/>
    </row>
    <row r="1115" spans="1:5" x14ac:dyDescent="0.25">
      <c r="A1115"/>
      <c r="B1115"/>
      <c r="C1115"/>
      <c r="D1115"/>
      <c r="E1115"/>
    </row>
    <row r="1116" spans="1:5" x14ac:dyDescent="0.25">
      <c r="A1116"/>
      <c r="B1116"/>
      <c r="C1116"/>
      <c r="D1116"/>
      <c r="E1116"/>
    </row>
    <row r="1117" spans="1:5" x14ac:dyDescent="0.25">
      <c r="A1117"/>
      <c r="B1117"/>
      <c r="C1117"/>
      <c r="D1117"/>
      <c r="E1117"/>
    </row>
    <row r="1118" spans="1:5" x14ac:dyDescent="0.25">
      <c r="A1118"/>
      <c r="B1118"/>
      <c r="C1118"/>
      <c r="D1118"/>
      <c r="E1118"/>
    </row>
    <row r="1119" spans="1:5" x14ac:dyDescent="0.25">
      <c r="A1119"/>
      <c r="B1119"/>
      <c r="C1119"/>
      <c r="D1119"/>
      <c r="E1119"/>
    </row>
    <row r="1120" spans="1:5" x14ac:dyDescent="0.25">
      <c r="A1120"/>
      <c r="B1120"/>
      <c r="C1120"/>
      <c r="D1120"/>
      <c r="E1120"/>
    </row>
    <row r="1121" spans="1:5" x14ac:dyDescent="0.25">
      <c r="A1121"/>
      <c r="B1121"/>
      <c r="C1121"/>
      <c r="D1121"/>
      <c r="E1121"/>
    </row>
    <row r="1122" spans="1:5" x14ac:dyDescent="0.25">
      <c r="A1122"/>
      <c r="B1122"/>
      <c r="C1122"/>
      <c r="D1122"/>
      <c r="E1122"/>
    </row>
    <row r="1123" spans="1:5" x14ac:dyDescent="0.25">
      <c r="A1123"/>
      <c r="B1123"/>
      <c r="C1123"/>
      <c r="D1123"/>
      <c r="E1123"/>
    </row>
    <row r="1124" spans="1:5" x14ac:dyDescent="0.25">
      <c r="A1124"/>
      <c r="B1124"/>
      <c r="C1124"/>
      <c r="D1124"/>
      <c r="E1124"/>
    </row>
    <row r="1125" spans="1:5" x14ac:dyDescent="0.25">
      <c r="A1125"/>
      <c r="B1125"/>
      <c r="C1125"/>
      <c r="D1125"/>
      <c r="E1125"/>
    </row>
    <row r="1126" spans="1:5" x14ac:dyDescent="0.25">
      <c r="A1126"/>
      <c r="B1126"/>
      <c r="C1126"/>
      <c r="D1126"/>
      <c r="E1126"/>
    </row>
    <row r="1127" spans="1:5" x14ac:dyDescent="0.25">
      <c r="A1127"/>
      <c r="B1127"/>
      <c r="C1127"/>
      <c r="D1127"/>
      <c r="E1127"/>
    </row>
    <row r="1128" spans="1:5" x14ac:dyDescent="0.25">
      <c r="A1128"/>
      <c r="B1128"/>
      <c r="C1128"/>
      <c r="D1128"/>
      <c r="E1128"/>
    </row>
    <row r="1129" spans="1:5" x14ac:dyDescent="0.25">
      <c r="A1129"/>
      <c r="B1129"/>
      <c r="C1129"/>
      <c r="D1129"/>
      <c r="E1129"/>
    </row>
    <row r="1130" spans="1:5" x14ac:dyDescent="0.25">
      <c r="A1130"/>
      <c r="B1130"/>
      <c r="C1130"/>
      <c r="D1130"/>
      <c r="E1130"/>
    </row>
    <row r="1131" spans="1:5" x14ac:dyDescent="0.25">
      <c r="A1131"/>
      <c r="B1131"/>
      <c r="C1131"/>
      <c r="D1131"/>
      <c r="E1131"/>
    </row>
    <row r="1132" spans="1:5" x14ac:dyDescent="0.25">
      <c r="A1132"/>
      <c r="B1132"/>
      <c r="C1132"/>
      <c r="D1132"/>
      <c r="E1132"/>
    </row>
    <row r="1133" spans="1:5" x14ac:dyDescent="0.25">
      <c r="A1133"/>
      <c r="B1133"/>
      <c r="C1133"/>
      <c r="D1133"/>
      <c r="E1133"/>
    </row>
    <row r="1134" spans="1:5" x14ac:dyDescent="0.25">
      <c r="A1134"/>
      <c r="B1134"/>
      <c r="C1134"/>
      <c r="D1134"/>
      <c r="E1134"/>
    </row>
    <row r="1135" spans="1:5" x14ac:dyDescent="0.25">
      <c r="A1135"/>
      <c r="B1135"/>
      <c r="C1135"/>
      <c r="D1135"/>
      <c r="E1135"/>
    </row>
    <row r="1136" spans="1:5" x14ac:dyDescent="0.25">
      <c r="A1136"/>
      <c r="B1136"/>
      <c r="C1136"/>
      <c r="D1136"/>
      <c r="E1136"/>
    </row>
    <row r="1137" spans="1:5" x14ac:dyDescent="0.25">
      <c r="A1137"/>
      <c r="B1137"/>
      <c r="C1137"/>
      <c r="D1137"/>
      <c r="E1137"/>
    </row>
    <row r="1138" spans="1:5" x14ac:dyDescent="0.25">
      <c r="A1138"/>
      <c r="B1138"/>
      <c r="C1138"/>
      <c r="D1138"/>
      <c r="E1138"/>
    </row>
    <row r="1139" spans="1:5" x14ac:dyDescent="0.25">
      <c r="A1139"/>
      <c r="B1139"/>
      <c r="C1139"/>
      <c r="D1139"/>
      <c r="E1139"/>
    </row>
    <row r="1140" spans="1:5" x14ac:dyDescent="0.25">
      <c r="A1140"/>
      <c r="B1140"/>
      <c r="C1140"/>
      <c r="D1140"/>
      <c r="E1140"/>
    </row>
    <row r="1141" spans="1:5" x14ac:dyDescent="0.25">
      <c r="A1141"/>
      <c r="B1141"/>
      <c r="C1141"/>
      <c r="D1141"/>
      <c r="E1141"/>
    </row>
    <row r="1142" spans="1:5" x14ac:dyDescent="0.25">
      <c r="A1142"/>
      <c r="B1142"/>
      <c r="C1142"/>
      <c r="D1142"/>
      <c r="E1142"/>
    </row>
    <row r="1143" spans="1:5" x14ac:dyDescent="0.25">
      <c r="A1143"/>
      <c r="B1143"/>
      <c r="C1143"/>
      <c r="D1143"/>
      <c r="E1143"/>
    </row>
    <row r="1144" spans="1:5" x14ac:dyDescent="0.25">
      <c r="A1144"/>
      <c r="B1144"/>
      <c r="C1144"/>
      <c r="D1144"/>
      <c r="E1144"/>
    </row>
    <row r="1145" spans="1:5" x14ac:dyDescent="0.25">
      <c r="A1145"/>
      <c r="B1145"/>
      <c r="C1145"/>
      <c r="D1145"/>
      <c r="E1145"/>
    </row>
    <row r="1146" spans="1:5" x14ac:dyDescent="0.25">
      <c r="A1146"/>
      <c r="B1146"/>
      <c r="C1146"/>
      <c r="D1146"/>
      <c r="E1146"/>
    </row>
    <row r="1147" spans="1:5" x14ac:dyDescent="0.25">
      <c r="A1147"/>
      <c r="B1147"/>
      <c r="C1147"/>
      <c r="D1147"/>
      <c r="E1147"/>
    </row>
    <row r="1148" spans="1:5" x14ac:dyDescent="0.25">
      <c r="A1148"/>
      <c r="B1148"/>
      <c r="C1148"/>
      <c r="D1148"/>
      <c r="E1148"/>
    </row>
    <row r="1149" spans="1:5" x14ac:dyDescent="0.25">
      <c r="A1149"/>
      <c r="B1149"/>
      <c r="C1149"/>
      <c r="D1149"/>
      <c r="E1149"/>
    </row>
    <row r="1150" spans="1:5" x14ac:dyDescent="0.25">
      <c r="A1150"/>
      <c r="B1150"/>
      <c r="C1150"/>
      <c r="D1150"/>
      <c r="E1150"/>
    </row>
    <row r="1151" spans="1:5" x14ac:dyDescent="0.25">
      <c r="A1151"/>
      <c r="B1151"/>
      <c r="C1151"/>
      <c r="D1151"/>
      <c r="E1151"/>
    </row>
    <row r="1152" spans="1:5" x14ac:dyDescent="0.25">
      <c r="A1152"/>
      <c r="B1152"/>
      <c r="C1152"/>
      <c r="D1152"/>
      <c r="E1152"/>
    </row>
    <row r="1153" spans="1:5" x14ac:dyDescent="0.25">
      <c r="A1153"/>
      <c r="B1153"/>
      <c r="C1153"/>
      <c r="D1153"/>
      <c r="E1153"/>
    </row>
    <row r="1154" spans="1:5" x14ac:dyDescent="0.25">
      <c r="A1154"/>
      <c r="B1154"/>
      <c r="C1154"/>
      <c r="D1154"/>
      <c r="E1154"/>
    </row>
    <row r="1155" spans="1:5" x14ac:dyDescent="0.25">
      <c r="A1155"/>
      <c r="B1155"/>
      <c r="C1155"/>
      <c r="D1155"/>
      <c r="E1155"/>
    </row>
    <row r="1156" spans="1:5" x14ac:dyDescent="0.25">
      <c r="A1156"/>
      <c r="B1156"/>
      <c r="C1156"/>
      <c r="D1156"/>
      <c r="E1156"/>
    </row>
    <row r="1157" spans="1:5" x14ac:dyDescent="0.25">
      <c r="A1157"/>
      <c r="B1157"/>
      <c r="C1157"/>
      <c r="D1157"/>
      <c r="E1157"/>
    </row>
    <row r="1158" spans="1:5" x14ac:dyDescent="0.25">
      <c r="A1158"/>
      <c r="B1158"/>
      <c r="C1158"/>
      <c r="D1158"/>
      <c r="E1158"/>
    </row>
    <row r="1159" spans="1:5" x14ac:dyDescent="0.25">
      <c r="A1159"/>
      <c r="B1159"/>
      <c r="C1159"/>
      <c r="D1159"/>
      <c r="E1159"/>
    </row>
    <row r="1160" spans="1:5" x14ac:dyDescent="0.25">
      <c r="A1160"/>
      <c r="B1160"/>
      <c r="C1160"/>
      <c r="D1160"/>
      <c r="E1160"/>
    </row>
    <row r="1161" spans="1:5" x14ac:dyDescent="0.25">
      <c r="A1161"/>
      <c r="B1161"/>
      <c r="C1161"/>
      <c r="D1161"/>
      <c r="E1161"/>
    </row>
    <row r="1162" spans="1:5" x14ac:dyDescent="0.25">
      <c r="A1162"/>
      <c r="B1162"/>
      <c r="C1162"/>
      <c r="D1162"/>
      <c r="E1162"/>
    </row>
    <row r="1163" spans="1:5" x14ac:dyDescent="0.25">
      <c r="A1163"/>
      <c r="B1163"/>
      <c r="C1163"/>
      <c r="D1163"/>
      <c r="E1163"/>
    </row>
    <row r="1164" spans="1:5" x14ac:dyDescent="0.25">
      <c r="A1164"/>
      <c r="B1164"/>
      <c r="C1164"/>
      <c r="D1164"/>
      <c r="E1164"/>
    </row>
    <row r="1165" spans="1:5" x14ac:dyDescent="0.25">
      <c r="A1165"/>
      <c r="B1165"/>
      <c r="C1165"/>
      <c r="D1165"/>
      <c r="E1165"/>
    </row>
    <row r="1166" spans="1:5" x14ac:dyDescent="0.25">
      <c r="A1166"/>
      <c r="B1166"/>
      <c r="C1166"/>
      <c r="D1166"/>
      <c r="E1166"/>
    </row>
    <row r="1167" spans="1:5" x14ac:dyDescent="0.25">
      <c r="A1167"/>
      <c r="B1167"/>
      <c r="C1167"/>
      <c r="D1167"/>
      <c r="E1167"/>
    </row>
    <row r="1168" spans="1:5" x14ac:dyDescent="0.25">
      <c r="A1168"/>
      <c r="B1168"/>
      <c r="C1168"/>
      <c r="D1168"/>
      <c r="E1168"/>
    </row>
    <row r="1169" spans="1:5" x14ac:dyDescent="0.25">
      <c r="A1169"/>
      <c r="B1169"/>
      <c r="C1169"/>
      <c r="D1169"/>
      <c r="E1169"/>
    </row>
    <row r="1170" spans="1:5" x14ac:dyDescent="0.25">
      <c r="A1170"/>
      <c r="B1170"/>
      <c r="C1170"/>
      <c r="D1170"/>
      <c r="E1170"/>
    </row>
    <row r="1171" spans="1:5" x14ac:dyDescent="0.25">
      <c r="A1171"/>
      <c r="B1171"/>
      <c r="C1171"/>
      <c r="D1171"/>
      <c r="E1171"/>
    </row>
    <row r="1172" spans="1:5" x14ac:dyDescent="0.25">
      <c r="A1172"/>
      <c r="B1172"/>
      <c r="C1172"/>
      <c r="D1172"/>
      <c r="E1172"/>
    </row>
    <row r="1173" spans="1:5" x14ac:dyDescent="0.25">
      <c r="A1173"/>
      <c r="B1173"/>
      <c r="C1173"/>
      <c r="D1173"/>
      <c r="E1173"/>
    </row>
    <row r="1174" spans="1:5" x14ac:dyDescent="0.25">
      <c r="A1174"/>
      <c r="B1174"/>
      <c r="C1174"/>
      <c r="D1174"/>
      <c r="E1174"/>
    </row>
    <row r="1175" spans="1:5" x14ac:dyDescent="0.25">
      <c r="A1175"/>
      <c r="B1175"/>
      <c r="C1175"/>
      <c r="D1175"/>
      <c r="E1175"/>
    </row>
    <row r="1176" spans="1:5" x14ac:dyDescent="0.25">
      <c r="A1176"/>
      <c r="B1176"/>
      <c r="C1176"/>
      <c r="D1176"/>
      <c r="E1176"/>
    </row>
    <row r="1177" spans="1:5" x14ac:dyDescent="0.25">
      <c r="A1177"/>
      <c r="B1177"/>
      <c r="C1177"/>
      <c r="D1177"/>
      <c r="E1177"/>
    </row>
    <row r="1178" spans="1:5" x14ac:dyDescent="0.25">
      <c r="A1178"/>
      <c r="B1178"/>
      <c r="C1178"/>
      <c r="D1178"/>
      <c r="E1178"/>
    </row>
    <row r="1179" spans="1:5" x14ac:dyDescent="0.25">
      <c r="A1179"/>
      <c r="B1179"/>
      <c r="C1179"/>
      <c r="D1179"/>
      <c r="E1179"/>
    </row>
    <row r="1180" spans="1:5" x14ac:dyDescent="0.25">
      <c r="A1180"/>
      <c r="B1180"/>
      <c r="C1180"/>
      <c r="D1180"/>
      <c r="E1180"/>
    </row>
    <row r="1181" spans="1:5" x14ac:dyDescent="0.25">
      <c r="A1181"/>
      <c r="B1181"/>
      <c r="C1181"/>
      <c r="D1181"/>
      <c r="E1181"/>
    </row>
    <row r="1182" spans="1:5" x14ac:dyDescent="0.25">
      <c r="A1182"/>
      <c r="B1182"/>
      <c r="C1182"/>
      <c r="D1182"/>
      <c r="E1182"/>
    </row>
    <row r="1183" spans="1:5" x14ac:dyDescent="0.25">
      <c r="A1183"/>
      <c r="B1183"/>
      <c r="C1183"/>
      <c r="D1183"/>
      <c r="E1183"/>
    </row>
    <row r="1184" spans="1:5" x14ac:dyDescent="0.25">
      <c r="A1184"/>
      <c r="B1184"/>
      <c r="C1184"/>
      <c r="D1184"/>
      <c r="E1184"/>
    </row>
    <row r="1185" spans="1:5" x14ac:dyDescent="0.25">
      <c r="A1185"/>
      <c r="B1185"/>
      <c r="C1185"/>
      <c r="D1185"/>
      <c r="E1185"/>
    </row>
    <row r="1186" spans="1:5" x14ac:dyDescent="0.25">
      <c r="A1186"/>
      <c r="B1186"/>
      <c r="C1186"/>
      <c r="D1186"/>
      <c r="E1186"/>
    </row>
    <row r="1187" spans="1:5" x14ac:dyDescent="0.25">
      <c r="A1187"/>
      <c r="B1187"/>
      <c r="C1187"/>
      <c r="D1187"/>
      <c r="E1187"/>
    </row>
    <row r="1188" spans="1:5" x14ac:dyDescent="0.25">
      <c r="A1188"/>
      <c r="B1188"/>
      <c r="C1188"/>
      <c r="D1188"/>
      <c r="E1188"/>
    </row>
    <row r="1189" spans="1:5" x14ac:dyDescent="0.25">
      <c r="A1189"/>
      <c r="B1189"/>
      <c r="C1189"/>
      <c r="D1189"/>
      <c r="E1189"/>
    </row>
    <row r="1190" spans="1:5" x14ac:dyDescent="0.25">
      <c r="A1190"/>
      <c r="B1190"/>
      <c r="C1190"/>
      <c r="D1190"/>
      <c r="E1190"/>
    </row>
    <row r="1191" spans="1:5" x14ac:dyDescent="0.25">
      <c r="A1191"/>
      <c r="B1191"/>
      <c r="C1191"/>
      <c r="D1191"/>
      <c r="E1191"/>
    </row>
    <row r="1192" spans="1:5" x14ac:dyDescent="0.25">
      <c r="A1192"/>
      <c r="B1192"/>
      <c r="C1192"/>
      <c r="D1192"/>
      <c r="E1192"/>
    </row>
    <row r="1193" spans="1:5" x14ac:dyDescent="0.25">
      <c r="A1193"/>
      <c r="B1193"/>
      <c r="C1193"/>
      <c r="D1193"/>
      <c r="E1193"/>
    </row>
    <row r="1194" spans="1:5" x14ac:dyDescent="0.25">
      <c r="A1194"/>
      <c r="B1194"/>
      <c r="C1194"/>
      <c r="D1194"/>
      <c r="E1194"/>
    </row>
    <row r="1195" spans="1:5" x14ac:dyDescent="0.25">
      <c r="A1195"/>
      <c r="B1195"/>
      <c r="C1195"/>
      <c r="D1195"/>
      <c r="E1195"/>
    </row>
    <row r="1196" spans="1:5" x14ac:dyDescent="0.25">
      <c r="A1196"/>
      <c r="B1196"/>
      <c r="C1196"/>
      <c r="D1196"/>
      <c r="E1196"/>
    </row>
    <row r="1197" spans="1:5" x14ac:dyDescent="0.25">
      <c r="A1197"/>
      <c r="B1197"/>
      <c r="C1197"/>
      <c r="D1197"/>
      <c r="E1197"/>
    </row>
    <row r="1198" spans="1:5" x14ac:dyDescent="0.25">
      <c r="A1198"/>
      <c r="B1198"/>
      <c r="C1198"/>
      <c r="D1198"/>
      <c r="E1198"/>
    </row>
    <row r="1199" spans="1:5" x14ac:dyDescent="0.25">
      <c r="A1199"/>
      <c r="B1199"/>
      <c r="C1199"/>
      <c r="D1199"/>
      <c r="E1199"/>
    </row>
    <row r="1200" spans="1:5" x14ac:dyDescent="0.25">
      <c r="A1200"/>
      <c r="B1200"/>
      <c r="C1200"/>
      <c r="D1200"/>
      <c r="E1200"/>
    </row>
    <row r="1201" spans="1:5" x14ac:dyDescent="0.25">
      <c r="A1201"/>
      <c r="B1201"/>
      <c r="C1201"/>
      <c r="D1201"/>
      <c r="E1201"/>
    </row>
    <row r="1202" spans="1:5" x14ac:dyDescent="0.25">
      <c r="A1202"/>
      <c r="B1202"/>
      <c r="C1202"/>
      <c r="D1202"/>
      <c r="E1202"/>
    </row>
    <row r="1203" spans="1:5" x14ac:dyDescent="0.25">
      <c r="A1203"/>
      <c r="B1203"/>
      <c r="C1203"/>
      <c r="D1203"/>
      <c r="E1203"/>
    </row>
    <row r="1204" spans="1:5" x14ac:dyDescent="0.25">
      <c r="A1204"/>
      <c r="B1204"/>
      <c r="C1204"/>
      <c r="D1204"/>
      <c r="E1204"/>
    </row>
    <row r="1205" spans="1:5" x14ac:dyDescent="0.25">
      <c r="A1205"/>
      <c r="B1205"/>
      <c r="C1205"/>
      <c r="D1205"/>
      <c r="E1205"/>
    </row>
    <row r="1206" spans="1:5" x14ac:dyDescent="0.25">
      <c r="A1206"/>
      <c r="B1206"/>
      <c r="C1206"/>
      <c r="D1206"/>
      <c r="E1206"/>
    </row>
    <row r="1207" spans="1:5" x14ac:dyDescent="0.25">
      <c r="A1207"/>
      <c r="B1207"/>
      <c r="C1207"/>
      <c r="D1207"/>
      <c r="E1207"/>
    </row>
    <row r="1208" spans="1:5" x14ac:dyDescent="0.25">
      <c r="A1208"/>
      <c r="B1208"/>
      <c r="C1208"/>
      <c r="D1208"/>
      <c r="E1208"/>
    </row>
    <row r="1209" spans="1:5" x14ac:dyDescent="0.25">
      <c r="A1209"/>
      <c r="B1209"/>
      <c r="C1209"/>
      <c r="D1209"/>
      <c r="E1209"/>
    </row>
    <row r="1210" spans="1:5" x14ac:dyDescent="0.25">
      <c r="A1210"/>
      <c r="B1210"/>
      <c r="C1210"/>
      <c r="D1210"/>
      <c r="E1210"/>
    </row>
    <row r="1211" spans="1:5" x14ac:dyDescent="0.25">
      <c r="A1211"/>
      <c r="B1211"/>
      <c r="C1211"/>
      <c r="D1211"/>
      <c r="E1211"/>
    </row>
    <row r="1212" spans="1:5" x14ac:dyDescent="0.25">
      <c r="A1212"/>
      <c r="B1212"/>
      <c r="C1212"/>
      <c r="D1212"/>
      <c r="E1212"/>
    </row>
    <row r="1213" spans="1:5" x14ac:dyDescent="0.25">
      <c r="A1213"/>
      <c r="B1213"/>
      <c r="C1213"/>
      <c r="D1213"/>
      <c r="E1213"/>
    </row>
    <row r="1214" spans="1:5" x14ac:dyDescent="0.25">
      <c r="A1214"/>
      <c r="B1214"/>
      <c r="C1214"/>
      <c r="D1214"/>
      <c r="E1214"/>
    </row>
    <row r="1215" spans="1:5" x14ac:dyDescent="0.25">
      <c r="A1215"/>
      <c r="B1215"/>
      <c r="C1215"/>
      <c r="D1215"/>
      <c r="E1215"/>
    </row>
    <row r="1216" spans="1:5" x14ac:dyDescent="0.25">
      <c r="A1216"/>
      <c r="B1216"/>
      <c r="C1216"/>
      <c r="D1216"/>
      <c r="E1216"/>
    </row>
    <row r="1217" spans="1:5" x14ac:dyDescent="0.25">
      <c r="A1217"/>
      <c r="B1217"/>
      <c r="C1217"/>
      <c r="D1217"/>
      <c r="E1217"/>
    </row>
    <row r="1218" spans="1:5" x14ac:dyDescent="0.25">
      <c r="A1218"/>
      <c r="B1218"/>
      <c r="C1218"/>
      <c r="D1218"/>
      <c r="E1218"/>
    </row>
    <row r="1219" spans="1:5" x14ac:dyDescent="0.25">
      <c r="A1219"/>
      <c r="B1219"/>
      <c r="C1219"/>
      <c r="D1219"/>
      <c r="E1219"/>
    </row>
    <row r="1220" spans="1:5" x14ac:dyDescent="0.25">
      <c r="A1220"/>
      <c r="B1220"/>
      <c r="C1220"/>
      <c r="D1220"/>
      <c r="E1220"/>
    </row>
    <row r="1221" spans="1:5" x14ac:dyDescent="0.25">
      <c r="A1221"/>
      <c r="B1221"/>
      <c r="C1221"/>
      <c r="D1221"/>
      <c r="E1221"/>
    </row>
    <row r="1222" spans="1:5" x14ac:dyDescent="0.25">
      <c r="A1222"/>
      <c r="B1222"/>
      <c r="C1222"/>
      <c r="D1222"/>
      <c r="E1222"/>
    </row>
    <row r="1223" spans="1:5" x14ac:dyDescent="0.25">
      <c r="A1223"/>
      <c r="B1223"/>
      <c r="C1223"/>
      <c r="D1223"/>
      <c r="E1223"/>
    </row>
    <row r="1224" spans="1:5" x14ac:dyDescent="0.25">
      <c r="A1224"/>
      <c r="B1224"/>
      <c r="C1224"/>
      <c r="D1224"/>
      <c r="E1224"/>
    </row>
    <row r="1225" spans="1:5" x14ac:dyDescent="0.25">
      <c r="A1225"/>
      <c r="B1225"/>
      <c r="C1225"/>
      <c r="D1225"/>
      <c r="E1225"/>
    </row>
    <row r="1226" spans="1:5" x14ac:dyDescent="0.25">
      <c r="A1226"/>
      <c r="B1226"/>
      <c r="C1226"/>
      <c r="D1226"/>
      <c r="E1226"/>
    </row>
    <row r="1227" spans="1:5" x14ac:dyDescent="0.25">
      <c r="A1227"/>
      <c r="B1227"/>
      <c r="C1227"/>
      <c r="D1227"/>
      <c r="E1227"/>
    </row>
    <row r="1228" spans="1:5" x14ac:dyDescent="0.25">
      <c r="A1228"/>
      <c r="B1228"/>
      <c r="C1228"/>
      <c r="D1228"/>
      <c r="E1228"/>
    </row>
    <row r="1229" spans="1:5" x14ac:dyDescent="0.25">
      <c r="A1229"/>
      <c r="B1229"/>
      <c r="C1229"/>
      <c r="D1229"/>
      <c r="E1229"/>
    </row>
    <row r="1230" spans="1:5" x14ac:dyDescent="0.25">
      <c r="A1230"/>
      <c r="B1230"/>
      <c r="C1230"/>
      <c r="D1230"/>
      <c r="E1230"/>
    </row>
    <row r="1231" spans="1:5" x14ac:dyDescent="0.25">
      <c r="A1231"/>
      <c r="B1231"/>
      <c r="C1231"/>
      <c r="D1231"/>
      <c r="E1231"/>
    </row>
    <row r="1232" spans="1:5" x14ac:dyDescent="0.25">
      <c r="A1232"/>
      <c r="B1232"/>
      <c r="C1232"/>
      <c r="D1232"/>
      <c r="E1232"/>
    </row>
    <row r="1233" spans="1:5" x14ac:dyDescent="0.25">
      <c r="A1233"/>
      <c r="B1233"/>
      <c r="C1233"/>
      <c r="D1233"/>
      <c r="E1233"/>
    </row>
    <row r="1234" spans="1:5" x14ac:dyDescent="0.25">
      <c r="A1234"/>
      <c r="B1234"/>
      <c r="C1234"/>
      <c r="D1234"/>
      <c r="E1234"/>
    </row>
    <row r="1235" spans="1:5" x14ac:dyDescent="0.25">
      <c r="A1235"/>
      <c r="B1235"/>
      <c r="C1235"/>
      <c r="D1235"/>
      <c r="E1235"/>
    </row>
    <row r="1236" spans="1:5" x14ac:dyDescent="0.25">
      <c r="A1236"/>
      <c r="B1236"/>
      <c r="C1236"/>
      <c r="D1236"/>
      <c r="E1236"/>
    </row>
    <row r="1237" spans="1:5" x14ac:dyDescent="0.25">
      <c r="A1237"/>
      <c r="B1237"/>
      <c r="C1237"/>
      <c r="D1237"/>
      <c r="E1237"/>
    </row>
    <row r="1238" spans="1:5" x14ac:dyDescent="0.25">
      <c r="A1238"/>
      <c r="B1238"/>
      <c r="C1238"/>
      <c r="D1238"/>
      <c r="E1238"/>
    </row>
    <row r="1239" spans="1:5" x14ac:dyDescent="0.25">
      <c r="A1239"/>
      <c r="B1239"/>
      <c r="C1239"/>
      <c r="D1239"/>
      <c r="E1239"/>
    </row>
    <row r="1240" spans="1:5" x14ac:dyDescent="0.25">
      <c r="A1240"/>
      <c r="B1240"/>
      <c r="C1240"/>
      <c r="D1240"/>
      <c r="E1240"/>
    </row>
    <row r="1241" spans="1:5" x14ac:dyDescent="0.25">
      <c r="A1241"/>
      <c r="B1241"/>
      <c r="C1241"/>
      <c r="D1241"/>
      <c r="E1241"/>
    </row>
    <row r="1242" spans="1:5" x14ac:dyDescent="0.25">
      <c r="A1242"/>
      <c r="B1242"/>
      <c r="C1242"/>
      <c r="D1242"/>
      <c r="E1242"/>
    </row>
    <row r="1243" spans="1:5" x14ac:dyDescent="0.25">
      <c r="A1243"/>
      <c r="B1243"/>
      <c r="C1243"/>
      <c r="D1243"/>
      <c r="E1243"/>
    </row>
    <row r="1244" spans="1:5" x14ac:dyDescent="0.25">
      <c r="A1244"/>
      <c r="B1244"/>
      <c r="C1244"/>
      <c r="D1244"/>
      <c r="E1244"/>
    </row>
    <row r="1245" spans="1:5" x14ac:dyDescent="0.25">
      <c r="A1245"/>
      <c r="B1245"/>
      <c r="C1245"/>
      <c r="D1245"/>
      <c r="E1245"/>
    </row>
    <row r="1246" spans="1:5" x14ac:dyDescent="0.25">
      <c r="A1246"/>
      <c r="B1246"/>
      <c r="C1246"/>
      <c r="D1246"/>
      <c r="E1246"/>
    </row>
    <row r="1247" spans="1:5" x14ac:dyDescent="0.25">
      <c r="A1247"/>
      <c r="B1247"/>
      <c r="C1247"/>
      <c r="D1247"/>
      <c r="E1247"/>
    </row>
    <row r="1248" spans="1:5" x14ac:dyDescent="0.25">
      <c r="A1248"/>
      <c r="B1248"/>
      <c r="C1248"/>
      <c r="D1248"/>
      <c r="E1248"/>
    </row>
    <row r="1249" spans="1:5" x14ac:dyDescent="0.25">
      <c r="A1249"/>
      <c r="B1249"/>
      <c r="C1249"/>
      <c r="D1249"/>
      <c r="E1249"/>
    </row>
    <row r="1250" spans="1:5" x14ac:dyDescent="0.25">
      <c r="A1250"/>
      <c r="B1250"/>
      <c r="C1250"/>
      <c r="D1250"/>
      <c r="E1250"/>
    </row>
    <row r="1251" spans="1:5" x14ac:dyDescent="0.25">
      <c r="A1251"/>
      <c r="B1251"/>
      <c r="C1251"/>
      <c r="D1251"/>
      <c r="E1251"/>
    </row>
    <row r="1252" spans="1:5" x14ac:dyDescent="0.25">
      <c r="A1252"/>
      <c r="B1252"/>
      <c r="C1252"/>
      <c r="D1252"/>
      <c r="E1252"/>
    </row>
    <row r="1253" spans="1:5" x14ac:dyDescent="0.25">
      <c r="A1253"/>
      <c r="B1253"/>
      <c r="C1253"/>
      <c r="D1253"/>
      <c r="E1253"/>
    </row>
    <row r="1254" spans="1:5" x14ac:dyDescent="0.25">
      <c r="A1254"/>
      <c r="B1254"/>
      <c r="C1254"/>
      <c r="D1254"/>
      <c r="E1254"/>
    </row>
    <row r="1255" spans="1:5" x14ac:dyDescent="0.25">
      <c r="A1255"/>
      <c r="B1255"/>
      <c r="C1255"/>
      <c r="D1255"/>
      <c r="E1255"/>
    </row>
    <row r="1256" spans="1:5" x14ac:dyDescent="0.25">
      <c r="A1256"/>
      <c r="B1256"/>
      <c r="C1256"/>
      <c r="D1256"/>
      <c r="E1256"/>
    </row>
    <row r="1257" spans="1:5" x14ac:dyDescent="0.25">
      <c r="A1257"/>
      <c r="B1257"/>
      <c r="C1257"/>
      <c r="D1257"/>
      <c r="E1257"/>
    </row>
    <row r="1258" spans="1:5" x14ac:dyDescent="0.25">
      <c r="A1258"/>
      <c r="B1258"/>
      <c r="C1258"/>
      <c r="D1258"/>
      <c r="E1258"/>
    </row>
    <row r="1259" spans="1:5" x14ac:dyDescent="0.25">
      <c r="A1259"/>
      <c r="B1259"/>
      <c r="C1259"/>
      <c r="D1259"/>
      <c r="E1259"/>
    </row>
    <row r="1260" spans="1:5" x14ac:dyDescent="0.25">
      <c r="A1260"/>
      <c r="B1260"/>
      <c r="C1260"/>
      <c r="D1260"/>
      <c r="E1260"/>
    </row>
    <row r="1261" spans="1:5" x14ac:dyDescent="0.25">
      <c r="A1261"/>
      <c r="B1261"/>
      <c r="C1261"/>
      <c r="D1261"/>
      <c r="E1261"/>
    </row>
    <row r="1262" spans="1:5" x14ac:dyDescent="0.25">
      <c r="A1262"/>
      <c r="B1262"/>
      <c r="C1262"/>
      <c r="D1262"/>
      <c r="E1262"/>
    </row>
    <row r="1263" spans="1:5" x14ac:dyDescent="0.25">
      <c r="A1263"/>
      <c r="B1263"/>
      <c r="C1263"/>
      <c r="D1263"/>
      <c r="E1263"/>
    </row>
    <row r="1264" spans="1:5" x14ac:dyDescent="0.25">
      <c r="A1264"/>
      <c r="B1264"/>
      <c r="C1264"/>
      <c r="D1264"/>
      <c r="E1264"/>
    </row>
    <row r="1265" spans="1:5" x14ac:dyDescent="0.25">
      <c r="A1265"/>
      <c r="B1265"/>
      <c r="C1265"/>
      <c r="D1265"/>
      <c r="E1265"/>
    </row>
    <row r="1266" spans="1:5" x14ac:dyDescent="0.25">
      <c r="A1266"/>
      <c r="B1266"/>
      <c r="C1266"/>
      <c r="D1266"/>
      <c r="E1266"/>
    </row>
    <row r="1267" spans="1:5" x14ac:dyDescent="0.25">
      <c r="A1267"/>
      <c r="B1267"/>
      <c r="C1267"/>
      <c r="D1267"/>
      <c r="E1267"/>
    </row>
    <row r="1268" spans="1:5" x14ac:dyDescent="0.25">
      <c r="A1268"/>
      <c r="B1268"/>
      <c r="C1268"/>
      <c r="D1268"/>
      <c r="E1268"/>
    </row>
    <row r="1269" spans="1:5" x14ac:dyDescent="0.25">
      <c r="A1269"/>
      <c r="B1269"/>
      <c r="C1269"/>
      <c r="D1269"/>
      <c r="E1269"/>
    </row>
    <row r="1270" spans="1:5" x14ac:dyDescent="0.25">
      <c r="A1270"/>
      <c r="B1270"/>
      <c r="C1270"/>
      <c r="D1270"/>
      <c r="E1270"/>
    </row>
    <row r="1271" spans="1:5" x14ac:dyDescent="0.25">
      <c r="A1271"/>
      <c r="B1271"/>
      <c r="C1271"/>
      <c r="D1271"/>
      <c r="E1271"/>
    </row>
    <row r="1272" spans="1:5" x14ac:dyDescent="0.25">
      <c r="A1272"/>
      <c r="B1272"/>
      <c r="C1272"/>
      <c r="D1272"/>
      <c r="E1272"/>
    </row>
    <row r="1273" spans="1:5" x14ac:dyDescent="0.25">
      <c r="A1273"/>
      <c r="B1273"/>
      <c r="C1273"/>
      <c r="D1273"/>
      <c r="E1273"/>
    </row>
    <row r="1274" spans="1:5" x14ac:dyDescent="0.25">
      <c r="A1274"/>
      <c r="B1274"/>
      <c r="C1274"/>
      <c r="D1274"/>
      <c r="E1274"/>
    </row>
    <row r="1275" spans="1:5" x14ac:dyDescent="0.25">
      <c r="A1275"/>
      <c r="B1275"/>
      <c r="C1275"/>
      <c r="D1275"/>
      <c r="E1275"/>
    </row>
    <row r="1276" spans="1:5" x14ac:dyDescent="0.25">
      <c r="A1276"/>
      <c r="B1276"/>
      <c r="C1276"/>
      <c r="D1276"/>
      <c r="E1276"/>
    </row>
    <row r="1277" spans="1:5" x14ac:dyDescent="0.25">
      <c r="A1277"/>
      <c r="B1277"/>
      <c r="C1277"/>
      <c r="D1277"/>
      <c r="E1277"/>
    </row>
    <row r="1278" spans="1:5" x14ac:dyDescent="0.25">
      <c r="A1278"/>
      <c r="B1278"/>
      <c r="C1278"/>
      <c r="D1278"/>
      <c r="E1278"/>
    </row>
    <row r="1279" spans="1:5" x14ac:dyDescent="0.25">
      <c r="A1279"/>
      <c r="B1279"/>
      <c r="C1279"/>
      <c r="D1279"/>
      <c r="E1279"/>
    </row>
    <row r="1280" spans="1:5" x14ac:dyDescent="0.25">
      <c r="A1280"/>
      <c r="B1280"/>
      <c r="C1280"/>
      <c r="D1280"/>
      <c r="E1280"/>
    </row>
    <row r="1281" spans="1:5" x14ac:dyDescent="0.25">
      <c r="A1281"/>
      <c r="B1281"/>
      <c r="C1281"/>
      <c r="D1281"/>
      <c r="E1281"/>
    </row>
    <row r="1282" spans="1:5" x14ac:dyDescent="0.25">
      <c r="A1282"/>
      <c r="B1282"/>
      <c r="C1282"/>
      <c r="D1282"/>
      <c r="E1282"/>
    </row>
    <row r="1283" spans="1:5" x14ac:dyDescent="0.25">
      <c r="A1283"/>
      <c r="B1283"/>
      <c r="C1283"/>
      <c r="D1283"/>
      <c r="E1283"/>
    </row>
    <row r="1284" spans="1:5" x14ac:dyDescent="0.25">
      <c r="A1284"/>
      <c r="B1284"/>
      <c r="C1284"/>
      <c r="D1284"/>
      <c r="E1284"/>
    </row>
    <row r="1285" spans="1:5" x14ac:dyDescent="0.25">
      <c r="A1285"/>
      <c r="B1285"/>
      <c r="C1285"/>
      <c r="D1285"/>
      <c r="E1285"/>
    </row>
    <row r="1286" spans="1:5" x14ac:dyDescent="0.25">
      <c r="A1286"/>
      <c r="B1286"/>
      <c r="C1286"/>
      <c r="D1286"/>
      <c r="E1286"/>
    </row>
    <row r="1287" spans="1:5" x14ac:dyDescent="0.25">
      <c r="A1287"/>
      <c r="B1287"/>
      <c r="C1287"/>
      <c r="D1287"/>
      <c r="E1287"/>
    </row>
    <row r="1288" spans="1:5" x14ac:dyDescent="0.25">
      <c r="A1288"/>
      <c r="B1288"/>
      <c r="C1288"/>
      <c r="D1288"/>
      <c r="E1288"/>
    </row>
    <row r="1289" spans="1:5" x14ac:dyDescent="0.25">
      <c r="A1289"/>
      <c r="B1289"/>
      <c r="C1289"/>
      <c r="D1289"/>
      <c r="E1289"/>
    </row>
    <row r="1290" spans="1:5" x14ac:dyDescent="0.25">
      <c r="A1290"/>
      <c r="B1290"/>
      <c r="C1290"/>
      <c r="D1290"/>
      <c r="E1290"/>
    </row>
    <row r="1291" spans="1:5" x14ac:dyDescent="0.25">
      <c r="A1291"/>
      <c r="B1291"/>
      <c r="C1291"/>
      <c r="D1291"/>
      <c r="E1291"/>
    </row>
    <row r="1292" spans="1:5" x14ac:dyDescent="0.25">
      <c r="A1292"/>
      <c r="B1292"/>
      <c r="C1292"/>
      <c r="D1292"/>
      <c r="E1292"/>
    </row>
    <row r="1293" spans="1:5" x14ac:dyDescent="0.25">
      <c r="A1293"/>
      <c r="B1293"/>
      <c r="C1293"/>
      <c r="D1293"/>
      <c r="E1293"/>
    </row>
    <row r="1294" spans="1:5" x14ac:dyDescent="0.25">
      <c r="A1294"/>
      <c r="B1294"/>
      <c r="C1294"/>
      <c r="D1294"/>
      <c r="E1294"/>
    </row>
    <row r="1295" spans="1:5" x14ac:dyDescent="0.25">
      <c r="A1295"/>
      <c r="B1295"/>
      <c r="C1295"/>
      <c r="D1295"/>
      <c r="E1295"/>
    </row>
    <row r="1296" spans="1:5" x14ac:dyDescent="0.25">
      <c r="A1296"/>
      <c r="B1296"/>
      <c r="C1296"/>
      <c r="D1296"/>
      <c r="E1296"/>
    </row>
    <row r="1297" spans="1:5" x14ac:dyDescent="0.25">
      <c r="A1297"/>
      <c r="B1297"/>
      <c r="C1297"/>
      <c r="D1297"/>
      <c r="E1297"/>
    </row>
    <row r="1298" spans="1:5" x14ac:dyDescent="0.25">
      <c r="A1298"/>
      <c r="B1298"/>
      <c r="C1298"/>
      <c r="D1298"/>
      <c r="E1298"/>
    </row>
    <row r="1299" spans="1:5" x14ac:dyDescent="0.25">
      <c r="A1299"/>
      <c r="B1299"/>
      <c r="C1299"/>
      <c r="D1299"/>
      <c r="E1299"/>
    </row>
    <row r="1300" spans="1:5" x14ac:dyDescent="0.25">
      <c r="A1300"/>
      <c r="B1300"/>
      <c r="C1300"/>
      <c r="D1300"/>
      <c r="E1300"/>
    </row>
    <row r="1301" spans="1:5" x14ac:dyDescent="0.25">
      <c r="A1301"/>
      <c r="B1301"/>
      <c r="C1301"/>
      <c r="D1301"/>
      <c r="E1301"/>
    </row>
    <row r="1302" spans="1:5" x14ac:dyDescent="0.25">
      <c r="A1302"/>
      <c r="B1302"/>
      <c r="C1302"/>
      <c r="D1302"/>
      <c r="E1302"/>
    </row>
    <row r="1303" spans="1:5" x14ac:dyDescent="0.25">
      <c r="A1303"/>
      <c r="B1303"/>
      <c r="C1303"/>
      <c r="D1303"/>
      <c r="E1303"/>
    </row>
    <row r="1304" spans="1:5" x14ac:dyDescent="0.25">
      <c r="A1304"/>
      <c r="B1304"/>
      <c r="C1304"/>
      <c r="D1304"/>
      <c r="E1304"/>
    </row>
    <row r="1305" spans="1:5" x14ac:dyDescent="0.25">
      <c r="A1305"/>
      <c r="B1305"/>
      <c r="C1305"/>
      <c r="D1305"/>
      <c r="E1305"/>
    </row>
    <row r="1306" spans="1:5" x14ac:dyDescent="0.25">
      <c r="A1306"/>
      <c r="B1306"/>
      <c r="C1306"/>
      <c r="D1306"/>
      <c r="E1306"/>
    </row>
    <row r="1307" spans="1:5" x14ac:dyDescent="0.25">
      <c r="A1307"/>
      <c r="B1307"/>
      <c r="C1307"/>
      <c r="D1307"/>
      <c r="E1307"/>
    </row>
    <row r="1308" spans="1:5" x14ac:dyDescent="0.25">
      <c r="A1308"/>
      <c r="B1308"/>
      <c r="C1308"/>
      <c r="D1308"/>
      <c r="E1308"/>
    </row>
    <row r="1309" spans="1:5" x14ac:dyDescent="0.25">
      <c r="A1309"/>
      <c r="B1309"/>
      <c r="C1309"/>
      <c r="D1309"/>
      <c r="E1309"/>
    </row>
    <row r="1310" spans="1:5" x14ac:dyDescent="0.25">
      <c r="A1310"/>
      <c r="B1310"/>
      <c r="C1310"/>
      <c r="D1310"/>
      <c r="E1310"/>
    </row>
    <row r="1311" spans="1:5" x14ac:dyDescent="0.25">
      <c r="A1311"/>
      <c r="B1311"/>
      <c r="C1311"/>
      <c r="D1311"/>
      <c r="E1311"/>
    </row>
    <row r="1312" spans="1:5" x14ac:dyDescent="0.25">
      <c r="A1312"/>
      <c r="B1312"/>
      <c r="C1312"/>
      <c r="D1312"/>
      <c r="E1312"/>
    </row>
    <row r="1313" spans="1:5" x14ac:dyDescent="0.25">
      <c r="A1313"/>
      <c r="B1313"/>
      <c r="C1313"/>
      <c r="D1313"/>
      <c r="E1313"/>
    </row>
    <row r="1314" spans="1:5" x14ac:dyDescent="0.25">
      <c r="A1314"/>
      <c r="B1314"/>
      <c r="C1314"/>
      <c r="D1314"/>
      <c r="E1314"/>
    </row>
    <row r="1315" spans="1:5" x14ac:dyDescent="0.25">
      <c r="A1315"/>
      <c r="B1315"/>
      <c r="C1315"/>
      <c r="D1315"/>
      <c r="E1315"/>
    </row>
    <row r="1316" spans="1:5" x14ac:dyDescent="0.25">
      <c r="A1316"/>
      <c r="B1316"/>
      <c r="C1316"/>
      <c r="D1316"/>
      <c r="E1316"/>
    </row>
    <row r="1317" spans="1:5" x14ac:dyDescent="0.25">
      <c r="A1317"/>
      <c r="B1317"/>
      <c r="C1317"/>
      <c r="D1317"/>
      <c r="E1317"/>
    </row>
    <row r="1318" spans="1:5" x14ac:dyDescent="0.25">
      <c r="A1318"/>
      <c r="B1318"/>
      <c r="C1318"/>
      <c r="D1318"/>
      <c r="E1318"/>
    </row>
    <row r="1319" spans="1:5" x14ac:dyDescent="0.25">
      <c r="A1319"/>
      <c r="B1319"/>
      <c r="C1319"/>
      <c r="D1319"/>
      <c r="E1319"/>
    </row>
    <row r="1320" spans="1:5" x14ac:dyDescent="0.25">
      <c r="A1320"/>
      <c r="B1320"/>
      <c r="C1320"/>
      <c r="D1320"/>
      <c r="E1320"/>
    </row>
    <row r="1321" spans="1:5" x14ac:dyDescent="0.25">
      <c r="A1321"/>
      <c r="B1321"/>
      <c r="C1321"/>
      <c r="D1321"/>
      <c r="E1321"/>
    </row>
    <row r="1322" spans="1:5" x14ac:dyDescent="0.25">
      <c r="A1322"/>
      <c r="B1322"/>
      <c r="C1322"/>
      <c r="D1322"/>
      <c r="E1322"/>
    </row>
    <row r="1323" spans="1:5" x14ac:dyDescent="0.25">
      <c r="A1323"/>
      <c r="B1323"/>
      <c r="C1323"/>
      <c r="D1323"/>
      <c r="E1323"/>
    </row>
    <row r="1324" spans="1:5" x14ac:dyDescent="0.25">
      <c r="A1324"/>
      <c r="B1324"/>
      <c r="C1324"/>
      <c r="D1324"/>
      <c r="E1324"/>
    </row>
    <row r="1325" spans="1:5" x14ac:dyDescent="0.25">
      <c r="A1325"/>
      <c r="B1325"/>
      <c r="C1325"/>
      <c r="D1325"/>
      <c r="E1325"/>
    </row>
    <row r="1326" spans="1:5" x14ac:dyDescent="0.25">
      <c r="A1326"/>
      <c r="B1326"/>
      <c r="C1326"/>
      <c r="D1326"/>
      <c r="E1326"/>
    </row>
    <row r="1327" spans="1:5" x14ac:dyDescent="0.25">
      <c r="A1327"/>
      <c r="B1327"/>
      <c r="C1327"/>
      <c r="D1327"/>
      <c r="E1327"/>
    </row>
    <row r="1328" spans="1:5" x14ac:dyDescent="0.25">
      <c r="A1328"/>
      <c r="B1328"/>
      <c r="C1328"/>
      <c r="D1328"/>
      <c r="E1328"/>
    </row>
    <row r="1329" spans="1:5" x14ac:dyDescent="0.25">
      <c r="A1329"/>
      <c r="B1329"/>
      <c r="C1329"/>
      <c r="D1329"/>
      <c r="E1329"/>
    </row>
    <row r="1330" spans="1:5" x14ac:dyDescent="0.25">
      <c r="A1330"/>
      <c r="B1330"/>
      <c r="C1330"/>
      <c r="D1330"/>
      <c r="E1330"/>
    </row>
    <row r="1331" spans="1:5" x14ac:dyDescent="0.25">
      <c r="A1331"/>
      <c r="B1331"/>
      <c r="C1331"/>
      <c r="D1331"/>
      <c r="E1331"/>
    </row>
    <row r="1332" spans="1:5" x14ac:dyDescent="0.25">
      <c r="A1332"/>
      <c r="B1332"/>
      <c r="C1332"/>
      <c r="D1332"/>
      <c r="E1332"/>
    </row>
    <row r="1333" spans="1:5" x14ac:dyDescent="0.25">
      <c r="A1333"/>
      <c r="B1333"/>
      <c r="C1333"/>
      <c r="D1333"/>
      <c r="E1333"/>
    </row>
    <row r="1334" spans="1:5" x14ac:dyDescent="0.25">
      <c r="A1334"/>
      <c r="B1334"/>
      <c r="C1334"/>
      <c r="D1334"/>
      <c r="E1334"/>
    </row>
    <row r="1335" spans="1:5" x14ac:dyDescent="0.25">
      <c r="A1335"/>
      <c r="B1335"/>
      <c r="C1335"/>
      <c r="D1335"/>
      <c r="E1335"/>
    </row>
    <row r="1336" spans="1:5" x14ac:dyDescent="0.25">
      <c r="A1336"/>
      <c r="B1336"/>
      <c r="C1336"/>
      <c r="D1336"/>
      <c r="E1336"/>
    </row>
    <row r="1337" spans="1:5" x14ac:dyDescent="0.25">
      <c r="A1337"/>
      <c r="B1337"/>
      <c r="C1337"/>
      <c r="D1337"/>
      <c r="E1337"/>
    </row>
    <row r="1338" spans="1:5" x14ac:dyDescent="0.25">
      <c r="A1338"/>
      <c r="B1338"/>
      <c r="C1338"/>
      <c r="D1338"/>
      <c r="E1338"/>
    </row>
    <row r="1339" spans="1:5" x14ac:dyDescent="0.25">
      <c r="A1339"/>
      <c r="B1339"/>
      <c r="C1339"/>
      <c r="D1339"/>
      <c r="E1339"/>
    </row>
    <row r="1340" spans="1:5" x14ac:dyDescent="0.25">
      <c r="A1340"/>
      <c r="B1340"/>
      <c r="C1340"/>
      <c r="D1340"/>
      <c r="E1340"/>
    </row>
    <row r="1341" spans="1:5" x14ac:dyDescent="0.25">
      <c r="A1341"/>
      <c r="B1341"/>
      <c r="C1341"/>
      <c r="D1341"/>
      <c r="E1341"/>
    </row>
    <row r="1342" spans="1:5" x14ac:dyDescent="0.25">
      <c r="A1342"/>
      <c r="B1342"/>
      <c r="C1342"/>
      <c r="D1342"/>
      <c r="E1342"/>
    </row>
    <row r="1343" spans="1:5" x14ac:dyDescent="0.25">
      <c r="A1343"/>
      <c r="B1343"/>
      <c r="C1343"/>
      <c r="D1343"/>
      <c r="E1343"/>
    </row>
    <row r="1344" spans="1:5" x14ac:dyDescent="0.25">
      <c r="A1344"/>
      <c r="B1344"/>
      <c r="C1344"/>
      <c r="D1344"/>
      <c r="E1344"/>
    </row>
    <row r="1345" spans="1:5" x14ac:dyDescent="0.25">
      <c r="A1345"/>
      <c r="B1345"/>
      <c r="C1345"/>
      <c r="D1345"/>
      <c r="E1345"/>
    </row>
    <row r="1346" spans="1:5" x14ac:dyDescent="0.25">
      <c r="A1346"/>
      <c r="B1346"/>
      <c r="C1346"/>
      <c r="D1346"/>
      <c r="E1346"/>
    </row>
    <row r="1347" spans="1:5" x14ac:dyDescent="0.25">
      <c r="A1347"/>
      <c r="B1347"/>
      <c r="C1347"/>
      <c r="D1347"/>
      <c r="E1347"/>
    </row>
    <row r="1348" spans="1:5" x14ac:dyDescent="0.25">
      <c r="A1348"/>
      <c r="B1348"/>
      <c r="C1348"/>
      <c r="D1348"/>
      <c r="E1348"/>
    </row>
    <row r="1349" spans="1:5" x14ac:dyDescent="0.25">
      <c r="A1349"/>
      <c r="B1349"/>
      <c r="C1349"/>
      <c r="D1349"/>
      <c r="E1349"/>
    </row>
    <row r="1350" spans="1:5" x14ac:dyDescent="0.25">
      <c r="A1350"/>
      <c r="B1350"/>
      <c r="C1350"/>
      <c r="D1350"/>
      <c r="E1350"/>
    </row>
    <row r="1351" spans="1:5" x14ac:dyDescent="0.25">
      <c r="A1351"/>
      <c r="B1351"/>
      <c r="C1351"/>
      <c r="D1351"/>
      <c r="E1351"/>
    </row>
    <row r="1352" spans="1:5" x14ac:dyDescent="0.25">
      <c r="A1352"/>
      <c r="B1352"/>
      <c r="C1352"/>
      <c r="D1352"/>
      <c r="E1352"/>
    </row>
    <row r="1353" spans="1:5" x14ac:dyDescent="0.25">
      <c r="A1353"/>
      <c r="B1353"/>
      <c r="C1353"/>
      <c r="D1353"/>
      <c r="E1353"/>
    </row>
    <row r="1354" spans="1:5" x14ac:dyDescent="0.25">
      <c r="A1354"/>
      <c r="B1354"/>
      <c r="C1354"/>
      <c r="D1354"/>
      <c r="E1354"/>
    </row>
    <row r="1355" spans="1:5" x14ac:dyDescent="0.25">
      <c r="A1355"/>
      <c r="B1355"/>
      <c r="C1355"/>
      <c r="D1355"/>
      <c r="E1355"/>
    </row>
    <row r="1356" spans="1:5" x14ac:dyDescent="0.25">
      <c r="A1356"/>
      <c r="B1356"/>
      <c r="C1356"/>
      <c r="D1356"/>
      <c r="E1356"/>
    </row>
    <row r="1357" spans="1:5" x14ac:dyDescent="0.25">
      <c r="A1357"/>
      <c r="B1357"/>
      <c r="C1357"/>
      <c r="D1357"/>
      <c r="E1357"/>
    </row>
    <row r="1358" spans="1:5" x14ac:dyDescent="0.25">
      <c r="A1358"/>
      <c r="B1358"/>
      <c r="C1358"/>
      <c r="D1358"/>
      <c r="E1358"/>
    </row>
    <row r="1359" spans="1:5" x14ac:dyDescent="0.25">
      <c r="A1359"/>
      <c r="B1359"/>
      <c r="C1359"/>
      <c r="D1359"/>
      <c r="E1359"/>
    </row>
    <row r="1360" spans="1:5" x14ac:dyDescent="0.25">
      <c r="A1360"/>
      <c r="B1360"/>
      <c r="C1360"/>
      <c r="D1360"/>
      <c r="E1360"/>
    </row>
    <row r="1361" spans="1:5" x14ac:dyDescent="0.25">
      <c r="A1361"/>
      <c r="B1361"/>
      <c r="C1361"/>
      <c r="D1361"/>
      <c r="E1361"/>
    </row>
    <row r="1362" spans="1:5" x14ac:dyDescent="0.25">
      <c r="A1362"/>
      <c r="B1362"/>
      <c r="C1362"/>
      <c r="D1362"/>
      <c r="E1362"/>
    </row>
    <row r="1363" spans="1:5" x14ac:dyDescent="0.25">
      <c r="A1363"/>
      <c r="B1363"/>
      <c r="C1363"/>
      <c r="D1363"/>
      <c r="E1363"/>
    </row>
    <row r="1364" spans="1:5" x14ac:dyDescent="0.25">
      <c r="A1364"/>
      <c r="B1364"/>
      <c r="C1364"/>
      <c r="D1364"/>
      <c r="E1364"/>
    </row>
    <row r="1365" spans="1:5" x14ac:dyDescent="0.25">
      <c r="A1365"/>
      <c r="B1365"/>
      <c r="C1365"/>
      <c r="D1365"/>
      <c r="E1365"/>
    </row>
    <row r="1366" spans="1:5" x14ac:dyDescent="0.25">
      <c r="A1366"/>
      <c r="B1366"/>
      <c r="C1366"/>
      <c r="D1366"/>
      <c r="E1366"/>
    </row>
    <row r="1367" spans="1:5" x14ac:dyDescent="0.25">
      <c r="A1367"/>
      <c r="B1367"/>
      <c r="C1367"/>
      <c r="D1367"/>
      <c r="E1367"/>
    </row>
    <row r="1368" spans="1:5" x14ac:dyDescent="0.25">
      <c r="A1368"/>
      <c r="B1368"/>
      <c r="C1368"/>
      <c r="D1368"/>
      <c r="E1368"/>
    </row>
    <row r="1369" spans="1:5" x14ac:dyDescent="0.25">
      <c r="A1369"/>
      <c r="B1369"/>
      <c r="C1369"/>
      <c r="D1369"/>
      <c r="E1369"/>
    </row>
    <row r="1370" spans="1:5" x14ac:dyDescent="0.25">
      <c r="A1370"/>
      <c r="B1370"/>
      <c r="C1370"/>
      <c r="D1370"/>
      <c r="E1370"/>
    </row>
    <row r="1371" spans="1:5" x14ac:dyDescent="0.25">
      <c r="A1371"/>
      <c r="B1371"/>
      <c r="C1371"/>
      <c r="D1371"/>
      <c r="E1371"/>
    </row>
    <row r="1372" spans="1:5" x14ac:dyDescent="0.25">
      <c r="A1372"/>
      <c r="B1372"/>
      <c r="C1372"/>
      <c r="D1372"/>
      <c r="E1372"/>
    </row>
    <row r="1373" spans="1:5" x14ac:dyDescent="0.25">
      <c r="A1373"/>
      <c r="B1373"/>
      <c r="C1373"/>
      <c r="D1373"/>
      <c r="E1373"/>
    </row>
    <row r="1374" spans="1:5" x14ac:dyDescent="0.25">
      <c r="A1374"/>
      <c r="B1374"/>
      <c r="C1374"/>
      <c r="D1374"/>
      <c r="E1374"/>
    </row>
    <row r="1375" spans="1:5" x14ac:dyDescent="0.25">
      <c r="A1375"/>
      <c r="B1375"/>
      <c r="C1375"/>
      <c r="D1375"/>
      <c r="E1375"/>
    </row>
    <row r="1376" spans="1:5" x14ac:dyDescent="0.25">
      <c r="A1376"/>
      <c r="B1376"/>
      <c r="C1376"/>
      <c r="D1376"/>
      <c r="E1376"/>
    </row>
    <row r="1377" spans="1:5" x14ac:dyDescent="0.25">
      <c r="A1377"/>
      <c r="B1377"/>
      <c r="C1377"/>
      <c r="D1377"/>
      <c r="E1377"/>
    </row>
    <row r="1378" spans="1:5" x14ac:dyDescent="0.25">
      <c r="A1378"/>
      <c r="B1378"/>
      <c r="C1378"/>
      <c r="D1378"/>
      <c r="E1378"/>
    </row>
    <row r="1379" spans="1:5" x14ac:dyDescent="0.25">
      <c r="A1379"/>
      <c r="B1379"/>
      <c r="C1379"/>
      <c r="D1379"/>
      <c r="E1379"/>
    </row>
    <row r="1380" spans="1:5" x14ac:dyDescent="0.25">
      <c r="A1380"/>
      <c r="B1380"/>
      <c r="C1380"/>
      <c r="D1380"/>
      <c r="E1380"/>
    </row>
    <row r="1381" spans="1:5" x14ac:dyDescent="0.25">
      <c r="A1381"/>
      <c r="B1381"/>
      <c r="C1381"/>
      <c r="D1381"/>
      <c r="E1381"/>
    </row>
    <row r="1382" spans="1:5" x14ac:dyDescent="0.25">
      <c r="A1382"/>
      <c r="B1382"/>
      <c r="C1382"/>
      <c r="D1382"/>
      <c r="E1382"/>
    </row>
    <row r="1383" spans="1:5" x14ac:dyDescent="0.25">
      <c r="A1383"/>
      <c r="B1383"/>
      <c r="C1383"/>
      <c r="D1383"/>
      <c r="E1383"/>
    </row>
    <row r="1384" spans="1:5" x14ac:dyDescent="0.25">
      <c r="A1384"/>
      <c r="B1384"/>
      <c r="C1384"/>
      <c r="D1384"/>
      <c r="E1384"/>
    </row>
    <row r="1385" spans="1:5" x14ac:dyDescent="0.25">
      <c r="A1385"/>
      <c r="B1385"/>
      <c r="C1385"/>
      <c r="D1385"/>
      <c r="E1385"/>
    </row>
    <row r="1386" spans="1:5" x14ac:dyDescent="0.25">
      <c r="A1386"/>
      <c r="B1386"/>
      <c r="C1386"/>
      <c r="D1386"/>
      <c r="E1386"/>
    </row>
    <row r="1387" spans="1:5" x14ac:dyDescent="0.25">
      <c r="A1387"/>
      <c r="B1387"/>
      <c r="C1387"/>
      <c r="D1387"/>
      <c r="E1387"/>
    </row>
    <row r="1388" spans="1:5" x14ac:dyDescent="0.25">
      <c r="A1388"/>
      <c r="B1388"/>
      <c r="C1388"/>
      <c r="D1388"/>
      <c r="E1388"/>
    </row>
    <row r="1389" spans="1:5" x14ac:dyDescent="0.25">
      <c r="A1389"/>
      <c r="B1389"/>
      <c r="C1389"/>
      <c r="D1389"/>
      <c r="E1389"/>
    </row>
    <row r="1390" spans="1:5" x14ac:dyDescent="0.25">
      <c r="A1390"/>
      <c r="B1390"/>
      <c r="C1390"/>
      <c r="D1390"/>
      <c r="E1390"/>
    </row>
    <row r="1391" spans="1:5" x14ac:dyDescent="0.25">
      <c r="A1391"/>
      <c r="B1391"/>
      <c r="C1391"/>
      <c r="D1391"/>
      <c r="E1391"/>
    </row>
    <row r="1392" spans="1:5" x14ac:dyDescent="0.25">
      <c r="A1392"/>
      <c r="B1392"/>
      <c r="C1392"/>
      <c r="D1392"/>
      <c r="E1392"/>
    </row>
    <row r="1393" spans="1:5" x14ac:dyDescent="0.25">
      <c r="A1393"/>
      <c r="B1393"/>
      <c r="C1393"/>
      <c r="D1393"/>
      <c r="E1393"/>
    </row>
    <row r="1394" spans="1:5" x14ac:dyDescent="0.25">
      <c r="A1394"/>
      <c r="B1394"/>
      <c r="C1394"/>
      <c r="D1394"/>
      <c r="E1394"/>
    </row>
    <row r="1395" spans="1:5" x14ac:dyDescent="0.25">
      <c r="A1395"/>
      <c r="B1395"/>
      <c r="C1395"/>
      <c r="D1395"/>
      <c r="E1395"/>
    </row>
    <row r="1396" spans="1:5" x14ac:dyDescent="0.25">
      <c r="A1396"/>
      <c r="B1396"/>
      <c r="C1396"/>
      <c r="D1396"/>
      <c r="E1396"/>
    </row>
    <row r="1397" spans="1:5" x14ac:dyDescent="0.25">
      <c r="A1397"/>
      <c r="B1397"/>
      <c r="C1397"/>
      <c r="D1397"/>
      <c r="E1397"/>
    </row>
    <row r="1398" spans="1:5" x14ac:dyDescent="0.25">
      <c r="A1398"/>
      <c r="B1398"/>
      <c r="C1398"/>
      <c r="D1398"/>
      <c r="E1398"/>
    </row>
    <row r="1399" spans="1:5" x14ac:dyDescent="0.25">
      <c r="A1399"/>
      <c r="B1399"/>
      <c r="C1399"/>
      <c r="D1399"/>
      <c r="E1399"/>
    </row>
    <row r="1400" spans="1:5" x14ac:dyDescent="0.25">
      <c r="A1400"/>
      <c r="B1400"/>
      <c r="C1400"/>
      <c r="D1400"/>
      <c r="E1400"/>
    </row>
    <row r="1401" spans="1:5" x14ac:dyDescent="0.25">
      <c r="A1401"/>
      <c r="B1401"/>
      <c r="C1401"/>
      <c r="D1401"/>
      <c r="E1401"/>
    </row>
    <row r="1402" spans="1:5" x14ac:dyDescent="0.25">
      <c r="A1402"/>
      <c r="B1402"/>
      <c r="C1402"/>
      <c r="D1402"/>
      <c r="E1402"/>
    </row>
    <row r="1403" spans="1:5" x14ac:dyDescent="0.25">
      <c r="A1403"/>
      <c r="B1403"/>
      <c r="C1403"/>
      <c r="D1403"/>
      <c r="E1403"/>
    </row>
    <row r="1404" spans="1:5" x14ac:dyDescent="0.25">
      <c r="A1404"/>
      <c r="B1404"/>
      <c r="C1404"/>
      <c r="D1404"/>
      <c r="E1404"/>
    </row>
    <row r="1405" spans="1:5" x14ac:dyDescent="0.25">
      <c r="A1405"/>
      <c r="B1405"/>
      <c r="C1405"/>
      <c r="D1405"/>
      <c r="E1405"/>
    </row>
    <row r="1406" spans="1:5" x14ac:dyDescent="0.25">
      <c r="A1406"/>
      <c r="B1406"/>
      <c r="C1406"/>
      <c r="D1406"/>
      <c r="E1406"/>
    </row>
    <row r="1407" spans="1:5" x14ac:dyDescent="0.25">
      <c r="A1407"/>
      <c r="B1407"/>
      <c r="C1407"/>
      <c r="D1407"/>
      <c r="E1407"/>
    </row>
    <row r="1408" spans="1:5" x14ac:dyDescent="0.25">
      <c r="A1408"/>
      <c r="B1408"/>
      <c r="C1408"/>
      <c r="D1408"/>
      <c r="E1408"/>
    </row>
    <row r="1409" spans="1:5" x14ac:dyDescent="0.25">
      <c r="A1409"/>
      <c r="B1409"/>
      <c r="C1409"/>
      <c r="D1409"/>
      <c r="E1409"/>
    </row>
    <row r="1410" spans="1:5" x14ac:dyDescent="0.25">
      <c r="A1410"/>
      <c r="B1410"/>
      <c r="C1410"/>
      <c r="D1410"/>
      <c r="E1410"/>
    </row>
    <row r="1411" spans="1:5" x14ac:dyDescent="0.25">
      <c r="A1411"/>
      <c r="B1411"/>
      <c r="C1411"/>
      <c r="D1411"/>
      <c r="E1411"/>
    </row>
    <row r="1412" spans="1:5" x14ac:dyDescent="0.25">
      <c r="A1412"/>
      <c r="B1412"/>
      <c r="C1412"/>
      <c r="D1412"/>
      <c r="E1412"/>
    </row>
    <row r="1413" spans="1:5" x14ac:dyDescent="0.25">
      <c r="A1413"/>
      <c r="B1413"/>
      <c r="C1413"/>
      <c r="D1413"/>
      <c r="E1413"/>
    </row>
    <row r="1414" spans="1:5" x14ac:dyDescent="0.25">
      <c r="A1414"/>
      <c r="B1414"/>
      <c r="C1414"/>
      <c r="D1414"/>
      <c r="E1414"/>
    </row>
    <row r="1415" spans="1:5" x14ac:dyDescent="0.25">
      <c r="A1415"/>
      <c r="B1415"/>
      <c r="C1415"/>
      <c r="D1415"/>
      <c r="E1415"/>
    </row>
    <row r="1416" spans="1:5" x14ac:dyDescent="0.25">
      <c r="A1416"/>
      <c r="B1416"/>
      <c r="C1416"/>
      <c r="D1416"/>
      <c r="E1416"/>
    </row>
    <row r="1417" spans="1:5" x14ac:dyDescent="0.25">
      <c r="A1417"/>
      <c r="B1417"/>
      <c r="C1417"/>
      <c r="D1417"/>
      <c r="E1417"/>
    </row>
    <row r="1418" spans="1:5" x14ac:dyDescent="0.25">
      <c r="A1418"/>
      <c r="B1418"/>
      <c r="C1418"/>
      <c r="D1418"/>
      <c r="E1418"/>
    </row>
    <row r="1419" spans="1:5" x14ac:dyDescent="0.25">
      <c r="A1419"/>
      <c r="B1419"/>
      <c r="C1419"/>
      <c r="D1419"/>
      <c r="E1419"/>
    </row>
    <row r="1420" spans="1:5" x14ac:dyDescent="0.25">
      <c r="A1420"/>
      <c r="B1420"/>
      <c r="C1420"/>
      <c r="D1420"/>
      <c r="E1420"/>
    </row>
    <row r="1421" spans="1:5" x14ac:dyDescent="0.25">
      <c r="A1421"/>
      <c r="B1421"/>
      <c r="C1421"/>
      <c r="D1421"/>
      <c r="E1421"/>
    </row>
    <row r="1422" spans="1:5" x14ac:dyDescent="0.25">
      <c r="A1422"/>
      <c r="B1422"/>
      <c r="C1422"/>
      <c r="D1422"/>
      <c r="E1422"/>
    </row>
    <row r="1423" spans="1:5" x14ac:dyDescent="0.25">
      <c r="A1423"/>
      <c r="B1423"/>
      <c r="C1423"/>
      <c r="D1423"/>
      <c r="E1423"/>
    </row>
    <row r="1424" spans="1:5" x14ac:dyDescent="0.25">
      <c r="A1424"/>
      <c r="B1424"/>
      <c r="C1424"/>
      <c r="D1424"/>
      <c r="E1424"/>
    </row>
    <row r="1425" spans="1:5" x14ac:dyDescent="0.25">
      <c r="A1425"/>
      <c r="B1425"/>
      <c r="C1425"/>
      <c r="D1425"/>
      <c r="E1425"/>
    </row>
    <row r="1426" spans="1:5" x14ac:dyDescent="0.25">
      <c r="A1426"/>
      <c r="B1426"/>
      <c r="C1426"/>
      <c r="D1426"/>
      <c r="E1426"/>
    </row>
    <row r="1427" spans="1:5" x14ac:dyDescent="0.25">
      <c r="A1427"/>
      <c r="B1427"/>
      <c r="C1427"/>
      <c r="D1427"/>
      <c r="E1427"/>
    </row>
    <row r="1428" spans="1:5" x14ac:dyDescent="0.25">
      <c r="A1428"/>
      <c r="B1428"/>
      <c r="C1428"/>
      <c r="D1428"/>
      <c r="E1428"/>
    </row>
    <row r="1429" spans="1:5" x14ac:dyDescent="0.25">
      <c r="A1429"/>
      <c r="B1429"/>
      <c r="C1429"/>
      <c r="D1429"/>
      <c r="E1429"/>
    </row>
    <row r="1430" spans="1:5" x14ac:dyDescent="0.25">
      <c r="A1430"/>
      <c r="B1430"/>
      <c r="C1430"/>
      <c r="D1430"/>
      <c r="E1430"/>
    </row>
    <row r="1431" spans="1:5" x14ac:dyDescent="0.25">
      <c r="A1431"/>
      <c r="B1431"/>
      <c r="C1431"/>
      <c r="D1431"/>
      <c r="E1431"/>
    </row>
    <row r="1432" spans="1:5" x14ac:dyDescent="0.25">
      <c r="A1432"/>
      <c r="B1432"/>
      <c r="C1432"/>
      <c r="D1432"/>
      <c r="E1432"/>
    </row>
    <row r="1433" spans="1:5" x14ac:dyDescent="0.25">
      <c r="A1433"/>
      <c r="B1433"/>
      <c r="C1433"/>
      <c r="D1433"/>
      <c r="E1433"/>
    </row>
    <row r="1434" spans="1:5" x14ac:dyDescent="0.25">
      <c r="A1434"/>
      <c r="B1434"/>
      <c r="C1434"/>
      <c r="D1434"/>
      <c r="E1434"/>
    </row>
    <row r="1435" spans="1:5" x14ac:dyDescent="0.25">
      <c r="A1435"/>
      <c r="B1435"/>
      <c r="C1435"/>
      <c r="D1435"/>
      <c r="E1435"/>
    </row>
    <row r="1436" spans="1:5" x14ac:dyDescent="0.25">
      <c r="A1436"/>
      <c r="B1436"/>
      <c r="C1436"/>
      <c r="D1436"/>
      <c r="E1436"/>
    </row>
    <row r="1437" spans="1:5" x14ac:dyDescent="0.25">
      <c r="A1437"/>
      <c r="B1437"/>
      <c r="C1437"/>
      <c r="D1437"/>
      <c r="E1437"/>
    </row>
    <row r="1438" spans="1:5" x14ac:dyDescent="0.25">
      <c r="A1438"/>
      <c r="B1438"/>
      <c r="C1438"/>
      <c r="D1438"/>
      <c r="E1438"/>
    </row>
    <row r="1439" spans="1:5" x14ac:dyDescent="0.25">
      <c r="A1439"/>
      <c r="B1439"/>
      <c r="C1439"/>
      <c r="D1439"/>
      <c r="E1439"/>
    </row>
    <row r="1440" spans="1:5" x14ac:dyDescent="0.25">
      <c r="A1440"/>
      <c r="B1440"/>
      <c r="C1440"/>
      <c r="D1440"/>
      <c r="E1440"/>
    </row>
    <row r="1441" spans="1:5" x14ac:dyDescent="0.25">
      <c r="A1441"/>
      <c r="B1441"/>
      <c r="C1441"/>
      <c r="D1441"/>
      <c r="E1441"/>
    </row>
    <row r="1442" spans="1:5" x14ac:dyDescent="0.25">
      <c r="A1442"/>
      <c r="B1442"/>
      <c r="C1442"/>
      <c r="D1442"/>
      <c r="E1442"/>
    </row>
    <row r="1443" spans="1:5" x14ac:dyDescent="0.25">
      <c r="A1443"/>
      <c r="B1443"/>
      <c r="C1443"/>
      <c r="D1443"/>
      <c r="E1443"/>
    </row>
    <row r="1444" spans="1:5" x14ac:dyDescent="0.25">
      <c r="A1444"/>
      <c r="B1444"/>
      <c r="C1444"/>
      <c r="D1444"/>
      <c r="E1444"/>
    </row>
    <row r="1445" spans="1:5" x14ac:dyDescent="0.25">
      <c r="A1445"/>
      <c r="B1445"/>
      <c r="C1445"/>
      <c r="D1445"/>
      <c r="E1445"/>
    </row>
    <row r="1446" spans="1:5" x14ac:dyDescent="0.25">
      <c r="A1446"/>
      <c r="B1446"/>
      <c r="C1446"/>
      <c r="D1446"/>
      <c r="E1446"/>
    </row>
    <row r="1447" spans="1:5" x14ac:dyDescent="0.25">
      <c r="A1447"/>
      <c r="B1447"/>
      <c r="C1447"/>
      <c r="D1447"/>
      <c r="E1447"/>
    </row>
    <row r="1448" spans="1:5" x14ac:dyDescent="0.25">
      <c r="A1448"/>
      <c r="B1448"/>
      <c r="C1448"/>
      <c r="D1448"/>
      <c r="E1448"/>
    </row>
    <row r="1449" spans="1:5" x14ac:dyDescent="0.25">
      <c r="A1449"/>
      <c r="B1449"/>
      <c r="C1449"/>
      <c r="D1449"/>
      <c r="E1449"/>
    </row>
    <row r="1450" spans="1:5" x14ac:dyDescent="0.25">
      <c r="A1450"/>
      <c r="B1450"/>
      <c r="C1450"/>
      <c r="D1450"/>
      <c r="E1450"/>
    </row>
    <row r="1451" spans="1:5" x14ac:dyDescent="0.25">
      <c r="A1451"/>
      <c r="B1451"/>
      <c r="C1451"/>
      <c r="D1451"/>
      <c r="E1451"/>
    </row>
    <row r="1452" spans="1:5" x14ac:dyDescent="0.25">
      <c r="A1452"/>
      <c r="B1452"/>
      <c r="C1452"/>
      <c r="D1452"/>
      <c r="E1452"/>
    </row>
    <row r="1453" spans="1:5" x14ac:dyDescent="0.25">
      <c r="A1453"/>
      <c r="B1453"/>
      <c r="C1453"/>
      <c r="D1453"/>
      <c r="E1453"/>
    </row>
    <row r="1454" spans="1:5" x14ac:dyDescent="0.25">
      <c r="A1454"/>
      <c r="B1454"/>
      <c r="C1454"/>
      <c r="D1454"/>
      <c r="E1454"/>
    </row>
    <row r="1455" spans="1:5" x14ac:dyDescent="0.25">
      <c r="A1455"/>
      <c r="B1455"/>
      <c r="C1455"/>
      <c r="D1455"/>
      <c r="E1455"/>
    </row>
    <row r="1456" spans="1:5" x14ac:dyDescent="0.25">
      <c r="A1456"/>
      <c r="B1456"/>
      <c r="C1456"/>
      <c r="D1456"/>
      <c r="E1456"/>
    </row>
    <row r="1457" spans="1:5" x14ac:dyDescent="0.25">
      <c r="A1457"/>
      <c r="B1457"/>
      <c r="C1457"/>
      <c r="D1457"/>
      <c r="E1457"/>
    </row>
    <row r="1458" spans="1:5" x14ac:dyDescent="0.25">
      <c r="A1458"/>
      <c r="B1458"/>
      <c r="C1458"/>
      <c r="D1458"/>
      <c r="E1458"/>
    </row>
    <row r="1459" spans="1:5" x14ac:dyDescent="0.25">
      <c r="A1459"/>
      <c r="B1459"/>
      <c r="C1459"/>
      <c r="D1459"/>
      <c r="E1459"/>
    </row>
    <row r="1460" spans="1:5" x14ac:dyDescent="0.25">
      <c r="A1460"/>
      <c r="B1460"/>
      <c r="C1460"/>
      <c r="D1460"/>
      <c r="E1460"/>
    </row>
    <row r="1461" spans="1:5" x14ac:dyDescent="0.25">
      <c r="A1461"/>
      <c r="B1461"/>
      <c r="C1461"/>
      <c r="D1461"/>
      <c r="E1461"/>
    </row>
    <row r="1462" spans="1:5" x14ac:dyDescent="0.25">
      <c r="A1462"/>
      <c r="B1462"/>
      <c r="C1462"/>
      <c r="D1462"/>
      <c r="E1462"/>
    </row>
    <row r="1463" spans="1:5" x14ac:dyDescent="0.25">
      <c r="A1463"/>
      <c r="B1463"/>
      <c r="C1463"/>
      <c r="D1463"/>
      <c r="E1463"/>
    </row>
    <row r="1464" spans="1:5" x14ac:dyDescent="0.25">
      <c r="A1464"/>
      <c r="B1464"/>
      <c r="C1464"/>
      <c r="D1464"/>
      <c r="E1464"/>
    </row>
    <row r="1465" spans="1:5" x14ac:dyDescent="0.25">
      <c r="A1465"/>
      <c r="B1465"/>
      <c r="C1465"/>
      <c r="D1465"/>
      <c r="E1465"/>
    </row>
    <row r="1466" spans="1:5" x14ac:dyDescent="0.25">
      <c r="A1466"/>
      <c r="B1466"/>
      <c r="C1466"/>
      <c r="D1466"/>
      <c r="E1466"/>
    </row>
    <row r="1467" spans="1:5" x14ac:dyDescent="0.25">
      <c r="A1467"/>
      <c r="B1467"/>
      <c r="C1467"/>
      <c r="D1467"/>
      <c r="E1467"/>
    </row>
    <row r="1468" spans="1:5" x14ac:dyDescent="0.25">
      <c r="A1468"/>
      <c r="B1468"/>
      <c r="C1468"/>
      <c r="D1468"/>
      <c r="E1468"/>
    </row>
    <row r="1469" spans="1:5" x14ac:dyDescent="0.25">
      <c r="A1469"/>
      <c r="B1469"/>
      <c r="C1469"/>
      <c r="D1469"/>
      <c r="E1469"/>
    </row>
    <row r="1470" spans="1:5" x14ac:dyDescent="0.25">
      <c r="A1470"/>
      <c r="B1470"/>
      <c r="C1470"/>
      <c r="D1470"/>
      <c r="E1470"/>
    </row>
    <row r="1471" spans="1:5" x14ac:dyDescent="0.25">
      <c r="A1471"/>
      <c r="B1471"/>
      <c r="C1471"/>
      <c r="D1471"/>
      <c r="E1471"/>
    </row>
    <row r="1472" spans="1:5" x14ac:dyDescent="0.25">
      <c r="A1472"/>
      <c r="B1472"/>
      <c r="C1472"/>
      <c r="D1472"/>
      <c r="E1472"/>
    </row>
    <row r="1473" spans="1:5" x14ac:dyDescent="0.25">
      <c r="A1473"/>
      <c r="B1473"/>
      <c r="C1473"/>
      <c r="D1473"/>
      <c r="E1473"/>
    </row>
    <row r="1474" spans="1:5" x14ac:dyDescent="0.25">
      <c r="A1474"/>
      <c r="B1474"/>
      <c r="C1474"/>
      <c r="D1474"/>
      <c r="E1474"/>
    </row>
    <row r="1475" spans="1:5" x14ac:dyDescent="0.25">
      <c r="A1475"/>
      <c r="B1475"/>
      <c r="C1475"/>
      <c r="D1475"/>
      <c r="E1475"/>
    </row>
    <row r="1476" spans="1:5" x14ac:dyDescent="0.25">
      <c r="A1476"/>
      <c r="B1476"/>
      <c r="C1476"/>
      <c r="D1476"/>
      <c r="E1476"/>
    </row>
    <row r="1477" spans="1:5" x14ac:dyDescent="0.25">
      <c r="A1477"/>
      <c r="B1477"/>
      <c r="C1477"/>
      <c r="D1477"/>
      <c r="E1477"/>
    </row>
    <row r="1478" spans="1:5" x14ac:dyDescent="0.25">
      <c r="A1478"/>
      <c r="B1478"/>
      <c r="C1478"/>
      <c r="D1478"/>
      <c r="E1478"/>
    </row>
    <row r="1479" spans="1:5" x14ac:dyDescent="0.25">
      <c r="A1479"/>
      <c r="B1479"/>
      <c r="C1479"/>
      <c r="D1479"/>
      <c r="E1479"/>
    </row>
    <row r="1480" spans="1:5" x14ac:dyDescent="0.25">
      <c r="A1480"/>
      <c r="B1480"/>
      <c r="C1480"/>
      <c r="D1480"/>
      <c r="E1480"/>
    </row>
    <row r="1481" spans="1:5" x14ac:dyDescent="0.25">
      <c r="A1481"/>
      <c r="B1481"/>
      <c r="C1481"/>
      <c r="D1481"/>
      <c r="E1481"/>
    </row>
    <row r="1482" spans="1:5" x14ac:dyDescent="0.25">
      <c r="A1482"/>
      <c r="B1482"/>
      <c r="C1482"/>
      <c r="D1482"/>
      <c r="E1482"/>
    </row>
    <row r="1483" spans="1:5" x14ac:dyDescent="0.25">
      <c r="A1483"/>
      <c r="B1483"/>
      <c r="C1483"/>
      <c r="D1483"/>
      <c r="E1483"/>
    </row>
    <row r="1484" spans="1:5" x14ac:dyDescent="0.25">
      <c r="A1484"/>
      <c r="B1484"/>
      <c r="C1484"/>
      <c r="D1484"/>
      <c r="E1484"/>
    </row>
    <row r="1485" spans="1:5" x14ac:dyDescent="0.25">
      <c r="A1485"/>
      <c r="B1485"/>
      <c r="C1485"/>
      <c r="D1485"/>
      <c r="E1485"/>
    </row>
    <row r="1486" spans="1:5" x14ac:dyDescent="0.25">
      <c r="A1486"/>
      <c r="B1486"/>
      <c r="C1486"/>
      <c r="D1486"/>
      <c r="E1486"/>
    </row>
    <row r="1487" spans="1:5" x14ac:dyDescent="0.25">
      <c r="A1487"/>
      <c r="B1487"/>
      <c r="C1487"/>
      <c r="D1487"/>
      <c r="E1487"/>
    </row>
    <row r="1488" spans="1:5" x14ac:dyDescent="0.25">
      <c r="A1488"/>
      <c r="B1488"/>
      <c r="C1488"/>
      <c r="D1488"/>
      <c r="E1488"/>
    </row>
    <row r="1489" spans="1:5" x14ac:dyDescent="0.25">
      <c r="A1489"/>
      <c r="B1489"/>
      <c r="C1489"/>
      <c r="D1489"/>
      <c r="E1489"/>
    </row>
    <row r="1490" spans="1:5" x14ac:dyDescent="0.25">
      <c r="A1490"/>
      <c r="B1490"/>
      <c r="C1490"/>
      <c r="D1490"/>
      <c r="E1490"/>
    </row>
    <row r="1491" spans="1:5" x14ac:dyDescent="0.25">
      <c r="A1491"/>
      <c r="B1491"/>
      <c r="C1491"/>
      <c r="D1491"/>
      <c r="E1491"/>
    </row>
    <row r="1492" spans="1:5" x14ac:dyDescent="0.25">
      <c r="A1492"/>
      <c r="B1492"/>
      <c r="C1492"/>
      <c r="D1492"/>
      <c r="E1492"/>
    </row>
    <row r="1493" spans="1:5" x14ac:dyDescent="0.25">
      <c r="A1493"/>
      <c r="B1493"/>
      <c r="C1493"/>
      <c r="D1493"/>
      <c r="E1493"/>
    </row>
    <row r="1494" spans="1:5" x14ac:dyDescent="0.25">
      <c r="A1494"/>
      <c r="B1494"/>
      <c r="C1494"/>
      <c r="D1494"/>
      <c r="E1494"/>
    </row>
    <row r="1495" spans="1:5" x14ac:dyDescent="0.25">
      <c r="A1495"/>
      <c r="B1495"/>
      <c r="C1495"/>
      <c r="D1495"/>
      <c r="E1495"/>
    </row>
    <row r="1496" spans="1:5" x14ac:dyDescent="0.25">
      <c r="A1496"/>
      <c r="B1496"/>
      <c r="C1496"/>
      <c r="D1496"/>
      <c r="E1496"/>
    </row>
    <row r="1497" spans="1:5" x14ac:dyDescent="0.25">
      <c r="A1497"/>
      <c r="B1497"/>
      <c r="C1497"/>
      <c r="D1497"/>
      <c r="E1497"/>
    </row>
    <row r="1498" spans="1:5" x14ac:dyDescent="0.25">
      <c r="A1498"/>
      <c r="B1498"/>
      <c r="C1498"/>
      <c r="D1498"/>
      <c r="E1498"/>
    </row>
    <row r="1499" spans="1:5" x14ac:dyDescent="0.25">
      <c r="A1499"/>
      <c r="B1499"/>
      <c r="C1499"/>
      <c r="D1499"/>
      <c r="E1499"/>
    </row>
    <row r="1500" spans="1:5" x14ac:dyDescent="0.25">
      <c r="A1500"/>
      <c r="B1500"/>
      <c r="C1500"/>
      <c r="D1500"/>
      <c r="E1500"/>
    </row>
    <row r="1501" spans="1:5" x14ac:dyDescent="0.25">
      <c r="A1501"/>
      <c r="B1501"/>
      <c r="C1501"/>
      <c r="D1501"/>
      <c r="E1501"/>
    </row>
    <row r="1502" spans="1:5" x14ac:dyDescent="0.25">
      <c r="A1502"/>
      <c r="B1502"/>
      <c r="C1502"/>
      <c r="D1502"/>
      <c r="E1502"/>
    </row>
    <row r="1503" spans="1:5" x14ac:dyDescent="0.25">
      <c r="A1503"/>
      <c r="B1503"/>
      <c r="C1503"/>
      <c r="D1503"/>
      <c r="E1503"/>
    </row>
    <row r="1504" spans="1:5" x14ac:dyDescent="0.25">
      <c r="A1504"/>
      <c r="B1504"/>
      <c r="C1504"/>
      <c r="D1504"/>
      <c r="E1504"/>
    </row>
    <row r="1505" spans="1:5" x14ac:dyDescent="0.25">
      <c r="A1505"/>
      <c r="B1505"/>
      <c r="C1505"/>
      <c r="D1505"/>
      <c r="E1505"/>
    </row>
    <row r="1506" spans="1:5" x14ac:dyDescent="0.25">
      <c r="A1506"/>
      <c r="B1506"/>
      <c r="C1506"/>
      <c r="D1506"/>
      <c r="E1506"/>
    </row>
    <row r="1507" spans="1:5" x14ac:dyDescent="0.25">
      <c r="A1507"/>
      <c r="B1507"/>
      <c r="C1507"/>
      <c r="D1507"/>
      <c r="E1507"/>
    </row>
    <row r="1508" spans="1:5" x14ac:dyDescent="0.25">
      <c r="A1508"/>
      <c r="B1508"/>
      <c r="C1508"/>
      <c r="D1508"/>
      <c r="E1508"/>
    </row>
    <row r="1509" spans="1:5" x14ac:dyDescent="0.25">
      <c r="A1509"/>
      <c r="B1509"/>
      <c r="C1509"/>
      <c r="D1509"/>
      <c r="E1509"/>
    </row>
    <row r="1510" spans="1:5" x14ac:dyDescent="0.25">
      <c r="A1510"/>
      <c r="B1510"/>
      <c r="C1510"/>
      <c r="D1510"/>
      <c r="E1510"/>
    </row>
    <row r="1511" spans="1:5" x14ac:dyDescent="0.25">
      <c r="A1511"/>
      <c r="B1511"/>
      <c r="C1511"/>
      <c r="D1511"/>
      <c r="E1511"/>
    </row>
    <row r="1512" spans="1:5" x14ac:dyDescent="0.25">
      <c r="A1512"/>
      <c r="B1512"/>
      <c r="C1512"/>
      <c r="D1512"/>
      <c r="E1512"/>
    </row>
    <row r="1513" spans="1:5" x14ac:dyDescent="0.25">
      <c r="A1513"/>
      <c r="B1513"/>
      <c r="C1513"/>
      <c r="D1513"/>
      <c r="E1513"/>
    </row>
    <row r="1514" spans="1:5" x14ac:dyDescent="0.25">
      <c r="A1514"/>
      <c r="B1514"/>
      <c r="C1514"/>
      <c r="D1514"/>
      <c r="E1514"/>
    </row>
    <row r="1515" spans="1:5" x14ac:dyDescent="0.25">
      <c r="A1515"/>
      <c r="B1515"/>
      <c r="C1515"/>
      <c r="D1515"/>
      <c r="E1515"/>
    </row>
    <row r="1516" spans="1:5" x14ac:dyDescent="0.25">
      <c r="A1516"/>
      <c r="B1516"/>
      <c r="C1516"/>
      <c r="D1516"/>
      <c r="E1516"/>
    </row>
    <row r="1517" spans="1:5" x14ac:dyDescent="0.25">
      <c r="A1517"/>
      <c r="B1517"/>
      <c r="C1517"/>
      <c r="D1517"/>
      <c r="E1517"/>
    </row>
    <row r="1518" spans="1:5" x14ac:dyDescent="0.25">
      <c r="A1518"/>
      <c r="B1518"/>
      <c r="C1518"/>
      <c r="D1518"/>
      <c r="E1518"/>
    </row>
    <row r="1519" spans="1:5" x14ac:dyDescent="0.25">
      <c r="A1519"/>
      <c r="B1519"/>
      <c r="C1519"/>
      <c r="D1519"/>
      <c r="E1519"/>
    </row>
    <row r="1520" spans="1:5" x14ac:dyDescent="0.25">
      <c r="A1520"/>
      <c r="B1520"/>
      <c r="C1520"/>
      <c r="D1520"/>
      <c r="E1520"/>
    </row>
    <row r="1521" spans="1:5" x14ac:dyDescent="0.25">
      <c r="A1521"/>
      <c r="B1521"/>
      <c r="C1521"/>
      <c r="D1521"/>
      <c r="E1521"/>
    </row>
    <row r="1522" spans="1:5" x14ac:dyDescent="0.25">
      <c r="A1522"/>
      <c r="B1522"/>
      <c r="C1522"/>
      <c r="D1522"/>
      <c r="E1522"/>
    </row>
    <row r="1523" spans="1:5" x14ac:dyDescent="0.25">
      <c r="A1523"/>
      <c r="B1523"/>
      <c r="C1523"/>
      <c r="D1523"/>
      <c r="E1523"/>
    </row>
    <row r="1524" spans="1:5" x14ac:dyDescent="0.25">
      <c r="A1524"/>
      <c r="B1524"/>
      <c r="C1524"/>
      <c r="D1524"/>
      <c r="E1524"/>
    </row>
    <row r="1525" spans="1:5" x14ac:dyDescent="0.25">
      <c r="A1525"/>
      <c r="B1525"/>
      <c r="C1525"/>
      <c r="D1525"/>
      <c r="E1525"/>
    </row>
    <row r="1526" spans="1:5" x14ac:dyDescent="0.25">
      <c r="A1526"/>
      <c r="B1526"/>
      <c r="C1526"/>
      <c r="D1526"/>
      <c r="E1526"/>
    </row>
    <row r="1527" spans="1:5" x14ac:dyDescent="0.25">
      <c r="A1527"/>
      <c r="B1527"/>
      <c r="C1527"/>
      <c r="D1527"/>
      <c r="E1527"/>
    </row>
    <row r="1528" spans="1:5" x14ac:dyDescent="0.25">
      <c r="A1528"/>
      <c r="B1528"/>
      <c r="C1528"/>
      <c r="D1528"/>
      <c r="E1528"/>
    </row>
    <row r="1529" spans="1:5" x14ac:dyDescent="0.25">
      <c r="A1529"/>
      <c r="B1529"/>
      <c r="C1529"/>
      <c r="D1529"/>
      <c r="E1529"/>
    </row>
    <row r="1530" spans="1:5" x14ac:dyDescent="0.25">
      <c r="A1530"/>
      <c r="B1530"/>
      <c r="C1530"/>
      <c r="D1530"/>
      <c r="E1530"/>
    </row>
    <row r="1531" spans="1:5" x14ac:dyDescent="0.25">
      <c r="A1531"/>
      <c r="B1531"/>
      <c r="C1531"/>
      <c r="D1531"/>
      <c r="E1531"/>
    </row>
    <row r="1532" spans="1:5" x14ac:dyDescent="0.25">
      <c r="A1532"/>
      <c r="B1532"/>
      <c r="C1532"/>
      <c r="D1532"/>
      <c r="E1532"/>
    </row>
    <row r="1533" spans="1:5" x14ac:dyDescent="0.25">
      <c r="A1533"/>
      <c r="B1533"/>
      <c r="C1533"/>
      <c r="D1533"/>
      <c r="E1533"/>
    </row>
    <row r="1534" spans="1:5" x14ac:dyDescent="0.25">
      <c r="A1534"/>
      <c r="B1534"/>
      <c r="C1534"/>
      <c r="D1534"/>
      <c r="E1534"/>
    </row>
    <row r="1535" spans="1:5" x14ac:dyDescent="0.25">
      <c r="A1535"/>
      <c r="B1535"/>
      <c r="C1535"/>
      <c r="D1535"/>
      <c r="E1535"/>
    </row>
    <row r="1536" spans="1:5" x14ac:dyDescent="0.25">
      <c r="A1536"/>
      <c r="B1536"/>
      <c r="C1536"/>
      <c r="D1536"/>
      <c r="E1536"/>
    </row>
    <row r="1537" spans="1:5" x14ac:dyDescent="0.25">
      <c r="A1537"/>
      <c r="B1537"/>
      <c r="C1537"/>
      <c r="D1537"/>
      <c r="E1537"/>
    </row>
    <row r="1538" spans="1:5" x14ac:dyDescent="0.25">
      <c r="A1538"/>
      <c r="B1538"/>
      <c r="C1538"/>
      <c r="D1538"/>
      <c r="E1538"/>
    </row>
    <row r="1539" spans="1:5" x14ac:dyDescent="0.25">
      <c r="A1539"/>
      <c r="B1539"/>
      <c r="C1539"/>
      <c r="D1539"/>
      <c r="E1539"/>
    </row>
    <row r="1540" spans="1:5" x14ac:dyDescent="0.25">
      <c r="A1540"/>
      <c r="B1540"/>
      <c r="C1540"/>
      <c r="D1540"/>
      <c r="E1540"/>
    </row>
    <row r="1541" spans="1:5" x14ac:dyDescent="0.25">
      <c r="A1541"/>
      <c r="B1541"/>
      <c r="C1541"/>
      <c r="D1541"/>
      <c r="E1541"/>
    </row>
    <row r="1542" spans="1:5" x14ac:dyDescent="0.25">
      <c r="A1542"/>
      <c r="B1542"/>
      <c r="C1542"/>
      <c r="D1542"/>
      <c r="E1542"/>
    </row>
    <row r="1543" spans="1:5" x14ac:dyDescent="0.25">
      <c r="A1543"/>
      <c r="B1543"/>
      <c r="C1543"/>
      <c r="D1543"/>
      <c r="E1543"/>
    </row>
    <row r="1544" spans="1:5" x14ac:dyDescent="0.25">
      <c r="A1544"/>
      <c r="B1544"/>
      <c r="C1544"/>
      <c r="D1544"/>
      <c r="E1544"/>
    </row>
    <row r="1545" spans="1:5" x14ac:dyDescent="0.25">
      <c r="A1545"/>
      <c r="B1545"/>
      <c r="C1545"/>
      <c r="D1545"/>
      <c r="E1545"/>
    </row>
    <row r="1546" spans="1:5" x14ac:dyDescent="0.25">
      <c r="A1546"/>
      <c r="B1546"/>
      <c r="C1546"/>
      <c r="D1546"/>
      <c r="E1546"/>
    </row>
    <row r="1547" spans="1:5" x14ac:dyDescent="0.25">
      <c r="A1547"/>
      <c r="B1547"/>
      <c r="C1547"/>
      <c r="D1547"/>
      <c r="E1547"/>
    </row>
    <row r="1548" spans="1:5" x14ac:dyDescent="0.25">
      <c r="A1548"/>
      <c r="B1548"/>
      <c r="C1548"/>
      <c r="D1548"/>
      <c r="E1548"/>
    </row>
    <row r="1549" spans="1:5" x14ac:dyDescent="0.25">
      <c r="A1549"/>
      <c r="B1549"/>
      <c r="C1549"/>
      <c r="D1549"/>
      <c r="E1549"/>
    </row>
    <row r="1550" spans="1:5" x14ac:dyDescent="0.25">
      <c r="A1550"/>
      <c r="B1550"/>
      <c r="C1550"/>
      <c r="D1550"/>
      <c r="E1550"/>
    </row>
    <row r="1551" spans="1:5" x14ac:dyDescent="0.25">
      <c r="A1551"/>
      <c r="B1551"/>
      <c r="C1551"/>
      <c r="D1551"/>
      <c r="E1551"/>
    </row>
    <row r="1552" spans="1:5" x14ac:dyDescent="0.25">
      <c r="A1552"/>
      <c r="B1552"/>
      <c r="C1552"/>
      <c r="D1552"/>
      <c r="E1552"/>
    </row>
    <row r="1553" spans="1:5" x14ac:dyDescent="0.25">
      <c r="A1553"/>
      <c r="B1553"/>
      <c r="C1553"/>
      <c r="D1553"/>
      <c r="E1553"/>
    </row>
    <row r="1554" spans="1:5" x14ac:dyDescent="0.25">
      <c r="A1554"/>
      <c r="B1554"/>
      <c r="C1554"/>
      <c r="D1554"/>
      <c r="E1554"/>
    </row>
    <row r="1555" spans="1:5" x14ac:dyDescent="0.25">
      <c r="A1555"/>
      <c r="B1555"/>
      <c r="C1555"/>
      <c r="D1555"/>
      <c r="E1555"/>
    </row>
    <row r="1556" spans="1:5" x14ac:dyDescent="0.25">
      <c r="A1556"/>
      <c r="B1556"/>
      <c r="C1556"/>
      <c r="D1556"/>
      <c r="E1556"/>
    </row>
    <row r="1557" spans="1:5" x14ac:dyDescent="0.25">
      <c r="A1557"/>
      <c r="B1557"/>
      <c r="C1557"/>
      <c r="D1557"/>
      <c r="E1557"/>
    </row>
    <row r="1558" spans="1:5" x14ac:dyDescent="0.25">
      <c r="A1558"/>
      <c r="B1558"/>
      <c r="C1558"/>
      <c r="D1558"/>
      <c r="E1558"/>
    </row>
    <row r="1559" spans="1:5" x14ac:dyDescent="0.25">
      <c r="A1559"/>
      <c r="B1559"/>
      <c r="C1559"/>
      <c r="D1559"/>
      <c r="E1559"/>
    </row>
    <row r="1560" spans="1:5" x14ac:dyDescent="0.25">
      <c r="A1560"/>
      <c r="B1560"/>
      <c r="C1560"/>
      <c r="D1560"/>
      <c r="E1560"/>
    </row>
    <row r="1561" spans="1:5" x14ac:dyDescent="0.25">
      <c r="A1561"/>
      <c r="B1561"/>
      <c r="C1561"/>
      <c r="D1561"/>
      <c r="E1561"/>
    </row>
    <row r="1562" spans="1:5" x14ac:dyDescent="0.25">
      <c r="A1562"/>
      <c r="B1562"/>
      <c r="C1562"/>
      <c r="D1562"/>
      <c r="E1562"/>
    </row>
    <row r="1563" spans="1:5" x14ac:dyDescent="0.25">
      <c r="A1563"/>
      <c r="B1563"/>
      <c r="C1563"/>
      <c r="D1563"/>
      <c r="E1563"/>
    </row>
    <row r="1564" spans="1:5" x14ac:dyDescent="0.25">
      <c r="A1564"/>
      <c r="B1564"/>
      <c r="C1564"/>
      <c r="D1564"/>
      <c r="E1564"/>
    </row>
    <row r="1565" spans="1:5" x14ac:dyDescent="0.25">
      <c r="A1565"/>
      <c r="B1565"/>
      <c r="C1565"/>
      <c r="D1565"/>
      <c r="E1565"/>
    </row>
    <row r="1566" spans="1:5" x14ac:dyDescent="0.25">
      <c r="A1566"/>
      <c r="B1566"/>
      <c r="C1566"/>
      <c r="D1566"/>
      <c r="E1566"/>
    </row>
    <row r="1567" spans="1:5" x14ac:dyDescent="0.25">
      <c r="A1567"/>
      <c r="B1567"/>
      <c r="C1567"/>
      <c r="D1567"/>
      <c r="E1567"/>
    </row>
    <row r="1568" spans="1:5" x14ac:dyDescent="0.25">
      <c r="A1568"/>
      <c r="B1568"/>
      <c r="C1568"/>
      <c r="D1568"/>
      <c r="E1568"/>
    </row>
    <row r="1569" spans="1:5" x14ac:dyDescent="0.25">
      <c r="A1569"/>
      <c r="B1569"/>
      <c r="C1569"/>
      <c r="D1569"/>
      <c r="E1569"/>
    </row>
    <row r="1570" spans="1:5" x14ac:dyDescent="0.25">
      <c r="A1570"/>
      <c r="B1570"/>
      <c r="C1570"/>
      <c r="D1570"/>
      <c r="E1570"/>
    </row>
    <row r="1571" spans="1:5" x14ac:dyDescent="0.25">
      <c r="A1571"/>
      <c r="B1571"/>
      <c r="C1571"/>
      <c r="D1571"/>
      <c r="E1571"/>
    </row>
    <row r="1572" spans="1:5" x14ac:dyDescent="0.25">
      <c r="A1572"/>
      <c r="B1572"/>
      <c r="C1572"/>
      <c r="D1572"/>
      <c r="E1572"/>
    </row>
    <row r="1573" spans="1:5" x14ac:dyDescent="0.25">
      <c r="A1573"/>
      <c r="B1573"/>
      <c r="C1573"/>
      <c r="D1573"/>
      <c r="E1573"/>
    </row>
    <row r="1574" spans="1:5" x14ac:dyDescent="0.25">
      <c r="A1574"/>
      <c r="B1574"/>
      <c r="C1574"/>
      <c r="D1574"/>
      <c r="E1574"/>
    </row>
    <row r="1575" spans="1:5" x14ac:dyDescent="0.25">
      <c r="A1575"/>
      <c r="B1575"/>
      <c r="C1575"/>
      <c r="D1575"/>
      <c r="E1575"/>
    </row>
    <row r="1576" spans="1:5" x14ac:dyDescent="0.25">
      <c r="A1576"/>
      <c r="B1576"/>
      <c r="C1576"/>
      <c r="D1576"/>
      <c r="E1576"/>
    </row>
    <row r="1577" spans="1:5" x14ac:dyDescent="0.25">
      <c r="A1577"/>
      <c r="B1577"/>
      <c r="C1577"/>
      <c r="D1577"/>
      <c r="E1577"/>
    </row>
    <row r="1578" spans="1:5" x14ac:dyDescent="0.25">
      <c r="A1578"/>
      <c r="B1578"/>
      <c r="C1578"/>
      <c r="D1578"/>
      <c r="E1578"/>
    </row>
    <row r="1579" spans="1:5" x14ac:dyDescent="0.25">
      <c r="A1579"/>
      <c r="B1579"/>
      <c r="C1579"/>
      <c r="D1579"/>
      <c r="E1579"/>
    </row>
    <row r="1580" spans="1:5" x14ac:dyDescent="0.25">
      <c r="A1580"/>
      <c r="B1580"/>
      <c r="C1580"/>
      <c r="D1580"/>
      <c r="E1580"/>
    </row>
    <row r="1581" spans="1:5" x14ac:dyDescent="0.25">
      <c r="A1581"/>
      <c r="B1581"/>
      <c r="C1581"/>
      <c r="D1581"/>
      <c r="E1581"/>
    </row>
    <row r="1582" spans="1:5" x14ac:dyDescent="0.25">
      <c r="A1582"/>
      <c r="B1582"/>
      <c r="C1582"/>
      <c r="D1582"/>
      <c r="E1582"/>
    </row>
    <row r="1583" spans="1:5" x14ac:dyDescent="0.25">
      <c r="A1583"/>
      <c r="B1583"/>
      <c r="C1583"/>
      <c r="D1583"/>
      <c r="E1583"/>
    </row>
    <row r="1584" spans="1:5" x14ac:dyDescent="0.25">
      <c r="A1584"/>
      <c r="B1584"/>
      <c r="C1584"/>
      <c r="D1584"/>
      <c r="E1584"/>
    </row>
    <row r="1585" spans="1:5" x14ac:dyDescent="0.25">
      <c r="A1585"/>
      <c r="B1585"/>
      <c r="C1585"/>
      <c r="D1585"/>
      <c r="E1585"/>
    </row>
    <row r="1586" spans="1:5" x14ac:dyDescent="0.25">
      <c r="A1586"/>
      <c r="B1586"/>
      <c r="C1586"/>
      <c r="D1586"/>
      <c r="E1586"/>
    </row>
    <row r="1587" spans="1:5" x14ac:dyDescent="0.25">
      <c r="A1587"/>
      <c r="B1587"/>
      <c r="C1587"/>
      <c r="D1587"/>
      <c r="E1587"/>
    </row>
    <row r="1588" spans="1:5" x14ac:dyDescent="0.25">
      <c r="A1588"/>
      <c r="B1588"/>
      <c r="C1588"/>
      <c r="D1588"/>
      <c r="E1588"/>
    </row>
    <row r="1589" spans="1:5" x14ac:dyDescent="0.25">
      <c r="A1589"/>
      <c r="B1589"/>
      <c r="C1589"/>
      <c r="D1589"/>
      <c r="E1589"/>
    </row>
    <row r="1590" spans="1:5" x14ac:dyDescent="0.25">
      <c r="A1590"/>
      <c r="B1590"/>
      <c r="C1590"/>
      <c r="D1590"/>
      <c r="E1590"/>
    </row>
    <row r="1591" spans="1:5" x14ac:dyDescent="0.25">
      <c r="A1591"/>
      <c r="B1591"/>
      <c r="C1591"/>
      <c r="D1591"/>
      <c r="E1591"/>
    </row>
    <row r="1592" spans="1:5" x14ac:dyDescent="0.25">
      <c r="A1592"/>
      <c r="B1592"/>
      <c r="C1592"/>
      <c r="D1592"/>
      <c r="E1592"/>
    </row>
    <row r="1593" spans="1:5" x14ac:dyDescent="0.25">
      <c r="A1593"/>
      <c r="B1593"/>
      <c r="C1593"/>
      <c r="D1593"/>
      <c r="E1593"/>
    </row>
    <row r="1594" spans="1:5" x14ac:dyDescent="0.25">
      <c r="A1594"/>
      <c r="B1594"/>
      <c r="C1594"/>
      <c r="D1594"/>
      <c r="E1594"/>
    </row>
    <row r="1595" spans="1:5" x14ac:dyDescent="0.25">
      <c r="A1595"/>
      <c r="B1595"/>
      <c r="C1595"/>
      <c r="D1595"/>
      <c r="E1595"/>
    </row>
    <row r="1596" spans="1:5" x14ac:dyDescent="0.25">
      <c r="A1596"/>
      <c r="B1596"/>
      <c r="C1596"/>
      <c r="D1596"/>
      <c r="E1596"/>
    </row>
    <row r="1597" spans="1:5" x14ac:dyDescent="0.25">
      <c r="A1597"/>
      <c r="B1597"/>
      <c r="C1597"/>
      <c r="D1597"/>
      <c r="E1597"/>
    </row>
    <row r="1598" spans="1:5" x14ac:dyDescent="0.25">
      <c r="A1598"/>
      <c r="B1598"/>
      <c r="C1598"/>
      <c r="D1598"/>
      <c r="E1598"/>
    </row>
    <row r="1599" spans="1:5" x14ac:dyDescent="0.25">
      <c r="A1599"/>
      <c r="B1599"/>
      <c r="C1599"/>
      <c r="D1599"/>
      <c r="E1599"/>
    </row>
    <row r="1600" spans="1:5" x14ac:dyDescent="0.25">
      <c r="A1600"/>
      <c r="B1600"/>
      <c r="C1600"/>
      <c r="D1600"/>
      <c r="E1600"/>
    </row>
    <row r="1601" spans="1:5" x14ac:dyDescent="0.25">
      <c r="A1601"/>
      <c r="B1601"/>
      <c r="C1601"/>
      <c r="D1601"/>
      <c r="E1601"/>
    </row>
    <row r="1602" spans="1:5" x14ac:dyDescent="0.25">
      <c r="A1602"/>
      <c r="B1602"/>
      <c r="C1602"/>
      <c r="D1602"/>
      <c r="E1602"/>
    </row>
    <row r="1603" spans="1:5" x14ac:dyDescent="0.25">
      <c r="A1603"/>
      <c r="B1603"/>
      <c r="C1603"/>
      <c r="D1603"/>
      <c r="E1603"/>
    </row>
    <row r="1604" spans="1:5" x14ac:dyDescent="0.25">
      <c r="A1604"/>
      <c r="B1604"/>
      <c r="C1604"/>
      <c r="D1604"/>
      <c r="E1604"/>
    </row>
    <row r="1605" spans="1:5" x14ac:dyDescent="0.25">
      <c r="A1605"/>
      <c r="B1605"/>
      <c r="C1605"/>
      <c r="D1605"/>
      <c r="E1605"/>
    </row>
    <row r="1606" spans="1:5" x14ac:dyDescent="0.25">
      <c r="A1606"/>
      <c r="B1606"/>
      <c r="C1606"/>
      <c r="D1606"/>
      <c r="E1606"/>
    </row>
    <row r="1607" spans="1:5" x14ac:dyDescent="0.25">
      <c r="A1607"/>
      <c r="B1607"/>
      <c r="C1607"/>
      <c r="D1607"/>
      <c r="E1607"/>
    </row>
    <row r="1608" spans="1:5" x14ac:dyDescent="0.25">
      <c r="A1608"/>
      <c r="B1608"/>
      <c r="C1608"/>
      <c r="D1608"/>
      <c r="E1608"/>
    </row>
    <row r="1609" spans="1:5" x14ac:dyDescent="0.25">
      <c r="A1609"/>
      <c r="B1609"/>
      <c r="C1609"/>
      <c r="D1609"/>
      <c r="E1609"/>
    </row>
    <row r="1610" spans="1:5" x14ac:dyDescent="0.25">
      <c r="A1610"/>
      <c r="B1610"/>
      <c r="C1610"/>
      <c r="D1610"/>
      <c r="E1610"/>
    </row>
    <row r="1611" spans="1:5" x14ac:dyDescent="0.25">
      <c r="A1611"/>
      <c r="B1611"/>
      <c r="C1611"/>
      <c r="D1611"/>
      <c r="E1611"/>
    </row>
    <row r="1612" spans="1:5" x14ac:dyDescent="0.25">
      <c r="A1612"/>
      <c r="B1612"/>
      <c r="C1612"/>
      <c r="D1612"/>
      <c r="E1612"/>
    </row>
    <row r="1613" spans="1:5" x14ac:dyDescent="0.25">
      <c r="A1613"/>
      <c r="B1613"/>
      <c r="C1613"/>
      <c r="D1613"/>
      <c r="E1613"/>
    </row>
    <row r="1614" spans="1:5" x14ac:dyDescent="0.25">
      <c r="A1614"/>
      <c r="B1614"/>
      <c r="C1614"/>
      <c r="D1614"/>
      <c r="E1614"/>
    </row>
    <row r="1615" spans="1:5" x14ac:dyDescent="0.25">
      <c r="A1615"/>
      <c r="B1615"/>
      <c r="C1615"/>
      <c r="D1615"/>
      <c r="E1615"/>
    </row>
    <row r="1616" spans="1:5" x14ac:dyDescent="0.25">
      <c r="A1616"/>
      <c r="B1616"/>
      <c r="C1616"/>
      <c r="D1616"/>
      <c r="E1616"/>
    </row>
    <row r="1617" spans="1:5" x14ac:dyDescent="0.25">
      <c r="A1617"/>
      <c r="B1617"/>
      <c r="C1617"/>
      <c r="D1617"/>
      <c r="E1617"/>
    </row>
    <row r="1618" spans="1:5" x14ac:dyDescent="0.25">
      <c r="A1618"/>
      <c r="B1618"/>
      <c r="C1618"/>
      <c r="D1618"/>
      <c r="E1618"/>
    </row>
    <row r="1619" spans="1:5" x14ac:dyDescent="0.25">
      <c r="A1619"/>
      <c r="B1619"/>
      <c r="C1619"/>
      <c r="D1619"/>
      <c r="E1619"/>
    </row>
    <row r="1620" spans="1:5" x14ac:dyDescent="0.25">
      <c r="A1620"/>
      <c r="B1620"/>
      <c r="C1620"/>
      <c r="D1620"/>
      <c r="E1620"/>
    </row>
    <row r="1621" spans="1:5" x14ac:dyDescent="0.25">
      <c r="A1621"/>
      <c r="B1621"/>
      <c r="C1621"/>
      <c r="D1621"/>
      <c r="E1621"/>
    </row>
    <row r="1622" spans="1:5" x14ac:dyDescent="0.25">
      <c r="A1622"/>
      <c r="B1622"/>
      <c r="C1622"/>
      <c r="D1622"/>
      <c r="E1622"/>
    </row>
    <row r="1623" spans="1:5" x14ac:dyDescent="0.25">
      <c r="A1623"/>
      <c r="B1623"/>
      <c r="C1623"/>
      <c r="D1623"/>
      <c r="E1623"/>
    </row>
    <row r="1624" spans="1:5" x14ac:dyDescent="0.25">
      <c r="A1624"/>
      <c r="B1624"/>
      <c r="C1624"/>
      <c r="D1624"/>
      <c r="E1624"/>
    </row>
    <row r="1625" spans="1:5" x14ac:dyDescent="0.25">
      <c r="A1625"/>
      <c r="B1625"/>
      <c r="C1625"/>
      <c r="D1625"/>
      <c r="E1625"/>
    </row>
    <row r="1626" spans="1:5" x14ac:dyDescent="0.25">
      <c r="A1626"/>
      <c r="B1626"/>
      <c r="C1626"/>
      <c r="D1626"/>
      <c r="E1626"/>
    </row>
    <row r="1627" spans="1:5" x14ac:dyDescent="0.25">
      <c r="A1627"/>
      <c r="B1627"/>
      <c r="C1627"/>
      <c r="D1627"/>
      <c r="E1627"/>
    </row>
    <row r="1628" spans="1:5" x14ac:dyDescent="0.25">
      <c r="A1628"/>
      <c r="B1628"/>
      <c r="C1628"/>
      <c r="D1628"/>
      <c r="E1628"/>
    </row>
    <row r="1629" spans="1:5" x14ac:dyDescent="0.25">
      <c r="A1629"/>
      <c r="B1629"/>
      <c r="C1629"/>
      <c r="D1629"/>
      <c r="E1629"/>
    </row>
    <row r="1630" spans="1:5" x14ac:dyDescent="0.25">
      <c r="A1630"/>
      <c r="B1630"/>
      <c r="C1630"/>
      <c r="D1630"/>
      <c r="E1630"/>
    </row>
    <row r="1631" spans="1:5" x14ac:dyDescent="0.25">
      <c r="A1631"/>
      <c r="B1631"/>
      <c r="C1631"/>
      <c r="D1631"/>
      <c r="E1631"/>
    </row>
    <row r="1632" spans="1:5" x14ac:dyDescent="0.25">
      <c r="A1632"/>
      <c r="B1632"/>
      <c r="C1632"/>
      <c r="D1632"/>
      <c r="E1632"/>
    </row>
    <row r="1633" spans="1:5" x14ac:dyDescent="0.25">
      <c r="A1633"/>
      <c r="B1633"/>
      <c r="C1633"/>
      <c r="D1633"/>
      <c r="E1633"/>
    </row>
    <row r="1634" spans="1:5" x14ac:dyDescent="0.25">
      <c r="A1634"/>
      <c r="B1634"/>
      <c r="C1634"/>
      <c r="D1634"/>
      <c r="E1634"/>
    </row>
    <row r="1635" spans="1:5" x14ac:dyDescent="0.25">
      <c r="A1635"/>
      <c r="B1635"/>
      <c r="C1635"/>
      <c r="D1635"/>
      <c r="E1635"/>
    </row>
    <row r="1636" spans="1:5" x14ac:dyDescent="0.25">
      <c r="A1636"/>
      <c r="B1636"/>
      <c r="C1636"/>
      <c r="D1636"/>
      <c r="E1636"/>
    </row>
    <row r="1637" spans="1:5" x14ac:dyDescent="0.25">
      <c r="A1637"/>
      <c r="B1637"/>
      <c r="C1637"/>
      <c r="D1637"/>
      <c r="E1637"/>
    </row>
    <row r="1638" spans="1:5" x14ac:dyDescent="0.25">
      <c r="A1638"/>
      <c r="B1638"/>
      <c r="C1638"/>
      <c r="D1638"/>
      <c r="E1638"/>
    </row>
    <row r="1639" spans="1:5" x14ac:dyDescent="0.25">
      <c r="A1639"/>
      <c r="B1639"/>
      <c r="C1639"/>
      <c r="D1639"/>
      <c r="E1639"/>
    </row>
    <row r="1640" spans="1:5" x14ac:dyDescent="0.25">
      <c r="A1640"/>
      <c r="B1640"/>
      <c r="C1640"/>
      <c r="D1640"/>
      <c r="E1640"/>
    </row>
    <row r="1641" spans="1:5" x14ac:dyDescent="0.25">
      <c r="A1641"/>
      <c r="B1641"/>
      <c r="C1641"/>
      <c r="D1641"/>
      <c r="E1641"/>
    </row>
    <row r="1642" spans="1:5" x14ac:dyDescent="0.25">
      <c r="A1642"/>
      <c r="B1642"/>
      <c r="C1642"/>
      <c r="D1642"/>
      <c r="E1642"/>
    </row>
    <row r="1643" spans="1:5" x14ac:dyDescent="0.25">
      <c r="A1643"/>
      <c r="B1643"/>
      <c r="C1643"/>
      <c r="D1643"/>
      <c r="E1643"/>
    </row>
    <row r="1644" spans="1:5" x14ac:dyDescent="0.25">
      <c r="A1644"/>
      <c r="B1644"/>
      <c r="C1644"/>
      <c r="D1644"/>
      <c r="E1644"/>
    </row>
    <row r="1645" spans="1:5" x14ac:dyDescent="0.25">
      <c r="A1645"/>
      <c r="B1645"/>
      <c r="C1645"/>
      <c r="D1645"/>
      <c r="E1645"/>
    </row>
    <row r="1646" spans="1:5" x14ac:dyDescent="0.25">
      <c r="A1646"/>
      <c r="B1646"/>
      <c r="C1646"/>
      <c r="D1646"/>
      <c r="E1646"/>
    </row>
    <row r="1647" spans="1:5" x14ac:dyDescent="0.25">
      <c r="A1647"/>
      <c r="B1647"/>
      <c r="C1647"/>
      <c r="D1647"/>
      <c r="E1647"/>
    </row>
    <row r="1648" spans="1:5" x14ac:dyDescent="0.25">
      <c r="A1648"/>
      <c r="B1648"/>
      <c r="C1648"/>
      <c r="D1648"/>
      <c r="E1648"/>
    </row>
    <row r="1649" spans="1:5" x14ac:dyDescent="0.25">
      <c r="A1649"/>
      <c r="B1649"/>
      <c r="C1649"/>
      <c r="D1649"/>
      <c r="E1649"/>
    </row>
    <row r="1650" spans="1:5" x14ac:dyDescent="0.25">
      <c r="A1650"/>
      <c r="B1650"/>
      <c r="C1650"/>
      <c r="D1650"/>
      <c r="E1650"/>
    </row>
    <row r="1651" spans="1:5" x14ac:dyDescent="0.25">
      <c r="A1651"/>
      <c r="B1651"/>
      <c r="C1651"/>
      <c r="D1651"/>
      <c r="E1651"/>
    </row>
    <row r="1652" spans="1:5" x14ac:dyDescent="0.25">
      <c r="A1652"/>
      <c r="B1652"/>
      <c r="C1652"/>
      <c r="D1652"/>
      <c r="E1652"/>
    </row>
    <row r="1653" spans="1:5" x14ac:dyDescent="0.25">
      <c r="A1653"/>
      <c r="B1653"/>
      <c r="C1653"/>
      <c r="D1653"/>
      <c r="E1653"/>
    </row>
    <row r="1654" spans="1:5" x14ac:dyDescent="0.25">
      <c r="A1654"/>
      <c r="B1654"/>
      <c r="C1654"/>
      <c r="D1654"/>
      <c r="E1654"/>
    </row>
    <row r="1655" spans="1:5" x14ac:dyDescent="0.25">
      <c r="A1655"/>
      <c r="B1655"/>
      <c r="C1655"/>
      <c r="D1655"/>
      <c r="E1655"/>
    </row>
    <row r="1656" spans="1:5" x14ac:dyDescent="0.25">
      <c r="A1656"/>
      <c r="B1656"/>
      <c r="C1656"/>
      <c r="D1656"/>
      <c r="E1656"/>
    </row>
    <row r="1657" spans="1:5" x14ac:dyDescent="0.25">
      <c r="A1657"/>
      <c r="B1657"/>
      <c r="C1657"/>
      <c r="D1657"/>
      <c r="E1657"/>
    </row>
    <row r="1658" spans="1:5" x14ac:dyDescent="0.25">
      <c r="A1658"/>
      <c r="B1658"/>
      <c r="C1658"/>
      <c r="D1658"/>
      <c r="E1658"/>
    </row>
    <row r="1659" spans="1:5" x14ac:dyDescent="0.25">
      <c r="A1659"/>
      <c r="B1659"/>
      <c r="C1659"/>
      <c r="D1659"/>
      <c r="E1659"/>
    </row>
    <row r="1660" spans="1:5" x14ac:dyDescent="0.25">
      <c r="A1660"/>
      <c r="B1660"/>
      <c r="C1660"/>
      <c r="D1660"/>
      <c r="E1660"/>
    </row>
    <row r="1661" spans="1:5" x14ac:dyDescent="0.25">
      <c r="A1661"/>
      <c r="B1661"/>
      <c r="C1661"/>
      <c r="D1661"/>
      <c r="E1661"/>
    </row>
    <row r="1662" spans="1:5" x14ac:dyDescent="0.25">
      <c r="A1662"/>
      <c r="B1662"/>
      <c r="C1662"/>
      <c r="D1662"/>
      <c r="E1662"/>
    </row>
    <row r="1663" spans="1:5" x14ac:dyDescent="0.25">
      <c r="A1663"/>
      <c r="B1663"/>
      <c r="C1663"/>
      <c r="D1663"/>
      <c r="E1663"/>
    </row>
    <row r="1664" spans="1:5" x14ac:dyDescent="0.25">
      <c r="A1664"/>
      <c r="B1664"/>
      <c r="C1664"/>
      <c r="D1664"/>
      <c r="E1664"/>
    </row>
    <row r="1665" spans="1:5" x14ac:dyDescent="0.25">
      <c r="A1665"/>
      <c r="B1665"/>
      <c r="C1665"/>
      <c r="D1665"/>
      <c r="E1665"/>
    </row>
    <row r="1666" spans="1:5" x14ac:dyDescent="0.25">
      <c r="A1666"/>
      <c r="B1666"/>
      <c r="C1666"/>
      <c r="D1666"/>
      <c r="E1666"/>
    </row>
    <row r="1667" spans="1:5" x14ac:dyDescent="0.25">
      <c r="A1667"/>
      <c r="B1667"/>
      <c r="C1667"/>
      <c r="D1667"/>
      <c r="E1667"/>
    </row>
    <row r="1668" spans="1:5" x14ac:dyDescent="0.25">
      <c r="A1668"/>
      <c r="B1668"/>
      <c r="C1668"/>
      <c r="D1668"/>
      <c r="E1668"/>
    </row>
    <row r="1669" spans="1:5" x14ac:dyDescent="0.25">
      <c r="A1669"/>
      <c r="B1669"/>
      <c r="C1669"/>
      <c r="D1669"/>
      <c r="E1669"/>
    </row>
    <row r="1670" spans="1:5" x14ac:dyDescent="0.25">
      <c r="A1670"/>
      <c r="B1670"/>
      <c r="C1670"/>
      <c r="D1670"/>
      <c r="E1670"/>
    </row>
    <row r="1671" spans="1:5" x14ac:dyDescent="0.25">
      <c r="A1671"/>
      <c r="B1671"/>
      <c r="C1671"/>
      <c r="D1671"/>
      <c r="E1671"/>
    </row>
    <row r="1672" spans="1:5" x14ac:dyDescent="0.25">
      <c r="A1672"/>
      <c r="B1672"/>
      <c r="C1672"/>
      <c r="D1672"/>
      <c r="E1672"/>
    </row>
    <row r="1673" spans="1:5" x14ac:dyDescent="0.25">
      <c r="A1673"/>
      <c r="B1673"/>
      <c r="C1673"/>
      <c r="D1673"/>
      <c r="E1673"/>
    </row>
    <row r="1674" spans="1:5" x14ac:dyDescent="0.25">
      <c r="A1674"/>
      <c r="B1674"/>
      <c r="C1674"/>
      <c r="D1674"/>
      <c r="E1674"/>
    </row>
    <row r="1675" spans="1:5" x14ac:dyDescent="0.25">
      <c r="A1675"/>
      <c r="B1675"/>
      <c r="C1675"/>
      <c r="D1675"/>
      <c r="E1675"/>
    </row>
    <row r="1676" spans="1:5" x14ac:dyDescent="0.25">
      <c r="A1676"/>
      <c r="B1676"/>
      <c r="C1676"/>
      <c r="D1676"/>
      <c r="E1676"/>
    </row>
    <row r="1677" spans="1:5" x14ac:dyDescent="0.25">
      <c r="A1677"/>
      <c r="B1677"/>
      <c r="C1677"/>
      <c r="D1677"/>
      <c r="E1677"/>
    </row>
    <row r="1678" spans="1:5" x14ac:dyDescent="0.25">
      <c r="A1678"/>
      <c r="B1678"/>
      <c r="C1678"/>
      <c r="D1678"/>
      <c r="E1678"/>
    </row>
    <row r="1679" spans="1:5" x14ac:dyDescent="0.25">
      <c r="A1679"/>
      <c r="B1679"/>
      <c r="C1679"/>
      <c r="D1679"/>
      <c r="E1679"/>
    </row>
    <row r="1680" spans="1:5" x14ac:dyDescent="0.25">
      <c r="A1680"/>
      <c r="B1680"/>
      <c r="C1680"/>
      <c r="D1680"/>
      <c r="E1680"/>
    </row>
    <row r="1681" spans="1:5" x14ac:dyDescent="0.25">
      <c r="A1681"/>
      <c r="B1681"/>
      <c r="C1681"/>
      <c r="D1681"/>
      <c r="E1681"/>
    </row>
    <row r="1682" spans="1:5" x14ac:dyDescent="0.25">
      <c r="A1682"/>
      <c r="B1682"/>
      <c r="C1682"/>
      <c r="D1682"/>
      <c r="E1682"/>
    </row>
    <row r="1683" spans="1:5" x14ac:dyDescent="0.25">
      <c r="A1683"/>
      <c r="B1683"/>
      <c r="C1683"/>
      <c r="D1683"/>
      <c r="E1683"/>
    </row>
    <row r="1684" spans="1:5" x14ac:dyDescent="0.25">
      <c r="A1684"/>
      <c r="B1684"/>
      <c r="C1684"/>
      <c r="D1684"/>
      <c r="E1684"/>
    </row>
    <row r="1685" spans="1:5" x14ac:dyDescent="0.25">
      <c r="A1685"/>
      <c r="B1685"/>
      <c r="C1685"/>
      <c r="D1685"/>
      <c r="E1685"/>
    </row>
    <row r="1686" spans="1:5" x14ac:dyDescent="0.25">
      <c r="A1686"/>
      <c r="B1686"/>
      <c r="C1686"/>
      <c r="D1686"/>
      <c r="E1686"/>
    </row>
    <row r="1687" spans="1:5" x14ac:dyDescent="0.25">
      <c r="A1687"/>
      <c r="B1687"/>
      <c r="C1687"/>
      <c r="D1687"/>
      <c r="E1687"/>
    </row>
    <row r="1688" spans="1:5" x14ac:dyDescent="0.25">
      <c r="A1688"/>
      <c r="B1688"/>
      <c r="C1688"/>
      <c r="D1688"/>
      <c r="E1688"/>
    </row>
    <row r="1689" spans="1:5" x14ac:dyDescent="0.25">
      <c r="A1689"/>
      <c r="B1689"/>
      <c r="C1689"/>
      <c r="D1689"/>
      <c r="E1689"/>
    </row>
    <row r="1690" spans="1:5" x14ac:dyDescent="0.25">
      <c r="A1690"/>
      <c r="B1690"/>
      <c r="C1690"/>
      <c r="D1690"/>
      <c r="E1690"/>
    </row>
    <row r="1691" spans="1:5" x14ac:dyDescent="0.25">
      <c r="A1691"/>
      <c r="B1691"/>
      <c r="C1691"/>
      <c r="D1691"/>
      <c r="E1691"/>
    </row>
    <row r="1692" spans="1:5" x14ac:dyDescent="0.25">
      <c r="A1692"/>
      <c r="B1692"/>
      <c r="C1692"/>
      <c r="D1692"/>
      <c r="E1692"/>
    </row>
    <row r="1693" spans="1:5" x14ac:dyDescent="0.25">
      <c r="A1693"/>
      <c r="B1693"/>
      <c r="C1693"/>
      <c r="D1693"/>
      <c r="E1693"/>
    </row>
    <row r="1694" spans="1:5" x14ac:dyDescent="0.25">
      <c r="A1694"/>
      <c r="B1694"/>
      <c r="C1694"/>
      <c r="D1694"/>
      <c r="E1694"/>
    </row>
    <row r="1695" spans="1:5" x14ac:dyDescent="0.25">
      <c r="A1695"/>
      <c r="B1695"/>
      <c r="C1695"/>
      <c r="D1695"/>
      <c r="E1695"/>
    </row>
    <row r="1696" spans="1:5" x14ac:dyDescent="0.25">
      <c r="A1696"/>
      <c r="B1696"/>
      <c r="C1696"/>
      <c r="D1696"/>
      <c r="E1696"/>
    </row>
    <row r="1697" spans="1:5" x14ac:dyDescent="0.25">
      <c r="A1697"/>
      <c r="B1697"/>
      <c r="C1697"/>
      <c r="D1697"/>
      <c r="E1697"/>
    </row>
    <row r="1698" spans="1:5" x14ac:dyDescent="0.25">
      <c r="A1698"/>
      <c r="B1698"/>
      <c r="C1698"/>
      <c r="D1698"/>
      <c r="E1698"/>
    </row>
    <row r="1699" spans="1:5" x14ac:dyDescent="0.25">
      <c r="A1699"/>
      <c r="B1699"/>
      <c r="C1699"/>
      <c r="D1699"/>
      <c r="E1699"/>
    </row>
    <row r="1700" spans="1:5" x14ac:dyDescent="0.25">
      <c r="A1700"/>
      <c r="B1700"/>
      <c r="C1700"/>
      <c r="D1700"/>
      <c r="E1700"/>
    </row>
    <row r="1701" spans="1:5" x14ac:dyDescent="0.25">
      <c r="A1701"/>
      <c r="B1701"/>
      <c r="C1701"/>
      <c r="D1701"/>
      <c r="E1701"/>
    </row>
    <row r="1702" spans="1:5" x14ac:dyDescent="0.25">
      <c r="A1702"/>
      <c r="B1702"/>
      <c r="C1702"/>
      <c r="D1702"/>
      <c r="E1702"/>
    </row>
    <row r="1703" spans="1:5" x14ac:dyDescent="0.25">
      <c r="A1703"/>
      <c r="B1703"/>
      <c r="C1703"/>
      <c r="D1703"/>
      <c r="E1703"/>
    </row>
    <row r="1704" spans="1:5" x14ac:dyDescent="0.25">
      <c r="A1704"/>
      <c r="B1704"/>
      <c r="C1704"/>
      <c r="D1704"/>
      <c r="E1704"/>
    </row>
    <row r="1705" spans="1:5" x14ac:dyDescent="0.25">
      <c r="A1705"/>
      <c r="B1705"/>
      <c r="C1705"/>
      <c r="D1705"/>
      <c r="E1705"/>
    </row>
    <row r="1706" spans="1:5" x14ac:dyDescent="0.25">
      <c r="A1706"/>
      <c r="B1706"/>
      <c r="C1706"/>
      <c r="D1706"/>
      <c r="E1706"/>
    </row>
    <row r="1707" spans="1:5" x14ac:dyDescent="0.25">
      <c r="A1707"/>
      <c r="B1707"/>
      <c r="C1707"/>
      <c r="D1707"/>
      <c r="E1707"/>
    </row>
    <row r="1708" spans="1:5" x14ac:dyDescent="0.25">
      <c r="A1708"/>
      <c r="B1708"/>
      <c r="C1708"/>
      <c r="D1708"/>
      <c r="E1708"/>
    </row>
    <row r="1709" spans="1:5" x14ac:dyDescent="0.25">
      <c r="A1709"/>
      <c r="B1709"/>
      <c r="C1709"/>
      <c r="D1709"/>
      <c r="E1709"/>
    </row>
    <row r="1710" spans="1:5" x14ac:dyDescent="0.25">
      <c r="A1710"/>
      <c r="B1710"/>
      <c r="C1710"/>
      <c r="D1710"/>
      <c r="E1710"/>
    </row>
    <row r="1711" spans="1:5" x14ac:dyDescent="0.25">
      <c r="A1711"/>
      <c r="B1711"/>
      <c r="C1711"/>
      <c r="D1711"/>
      <c r="E1711"/>
    </row>
    <row r="1712" spans="1:5" x14ac:dyDescent="0.25">
      <c r="A1712"/>
      <c r="B1712"/>
      <c r="C1712"/>
      <c r="D1712"/>
      <c r="E1712"/>
    </row>
    <row r="1713" spans="1:5" x14ac:dyDescent="0.25">
      <c r="A1713"/>
      <c r="B1713"/>
      <c r="C1713"/>
      <c r="D1713"/>
      <c r="E1713"/>
    </row>
    <row r="1714" spans="1:5" x14ac:dyDescent="0.25">
      <c r="A1714"/>
      <c r="B1714"/>
      <c r="C1714"/>
      <c r="D1714"/>
      <c r="E1714"/>
    </row>
    <row r="1715" spans="1:5" x14ac:dyDescent="0.25">
      <c r="A1715"/>
      <c r="B1715"/>
      <c r="C1715"/>
      <c r="D1715"/>
      <c r="E1715"/>
    </row>
    <row r="1716" spans="1:5" x14ac:dyDescent="0.25">
      <c r="A1716"/>
      <c r="B1716"/>
      <c r="C1716"/>
      <c r="D1716"/>
      <c r="E1716"/>
    </row>
    <row r="1717" spans="1:5" x14ac:dyDescent="0.25">
      <c r="A1717"/>
      <c r="B1717"/>
      <c r="C1717"/>
      <c r="D1717"/>
      <c r="E1717"/>
    </row>
    <row r="1718" spans="1:5" x14ac:dyDescent="0.25">
      <c r="A1718"/>
      <c r="B1718"/>
      <c r="C1718"/>
      <c r="D1718"/>
      <c r="E1718"/>
    </row>
    <row r="1719" spans="1:5" x14ac:dyDescent="0.25">
      <c r="A1719"/>
      <c r="B1719"/>
      <c r="C1719"/>
      <c r="D1719"/>
      <c r="E1719"/>
    </row>
    <row r="1720" spans="1:5" x14ac:dyDescent="0.25">
      <c r="A1720"/>
      <c r="B1720"/>
      <c r="C1720"/>
      <c r="D1720"/>
      <c r="E1720"/>
    </row>
    <row r="1721" spans="1:5" x14ac:dyDescent="0.25">
      <c r="A1721"/>
      <c r="B1721"/>
      <c r="C1721"/>
      <c r="D1721"/>
      <c r="E1721"/>
    </row>
    <row r="1722" spans="1:5" x14ac:dyDescent="0.25">
      <c r="A1722"/>
      <c r="B1722"/>
      <c r="C1722"/>
      <c r="D1722"/>
      <c r="E1722"/>
    </row>
    <row r="1723" spans="1:5" x14ac:dyDescent="0.25">
      <c r="A1723"/>
      <c r="B1723"/>
      <c r="C1723"/>
      <c r="D1723"/>
      <c r="E1723"/>
    </row>
    <row r="1724" spans="1:5" x14ac:dyDescent="0.25">
      <c r="A1724"/>
      <c r="B1724"/>
      <c r="C1724"/>
      <c r="D1724"/>
      <c r="E1724"/>
    </row>
    <row r="1725" spans="1:5" x14ac:dyDescent="0.25">
      <c r="A1725"/>
      <c r="B1725"/>
      <c r="C1725"/>
      <c r="D1725"/>
      <c r="E1725"/>
    </row>
    <row r="1726" spans="1:5" x14ac:dyDescent="0.25">
      <c r="A1726"/>
      <c r="B1726"/>
      <c r="C1726"/>
      <c r="D1726"/>
      <c r="E1726"/>
    </row>
    <row r="1727" spans="1:5" x14ac:dyDescent="0.25">
      <c r="A1727"/>
      <c r="B1727"/>
      <c r="C1727"/>
      <c r="D1727"/>
      <c r="E1727"/>
    </row>
    <row r="1728" spans="1:5" x14ac:dyDescent="0.25">
      <c r="A1728"/>
      <c r="B1728"/>
      <c r="C1728"/>
      <c r="D1728"/>
      <c r="E1728"/>
    </row>
    <row r="1729" spans="1:5" x14ac:dyDescent="0.25">
      <c r="A1729"/>
      <c r="B1729"/>
      <c r="C1729"/>
      <c r="D1729"/>
      <c r="E1729"/>
    </row>
    <row r="1730" spans="1:5" x14ac:dyDescent="0.25">
      <c r="A1730"/>
      <c r="B1730"/>
      <c r="C1730"/>
      <c r="D1730"/>
      <c r="E1730"/>
    </row>
    <row r="1731" spans="1:5" x14ac:dyDescent="0.25">
      <c r="A1731"/>
      <c r="B1731"/>
      <c r="C1731"/>
      <c r="D1731"/>
      <c r="E1731"/>
    </row>
    <row r="1732" spans="1:5" x14ac:dyDescent="0.25">
      <c r="A1732"/>
      <c r="B1732"/>
      <c r="C1732"/>
      <c r="D1732"/>
      <c r="E1732"/>
    </row>
    <row r="1733" spans="1:5" x14ac:dyDescent="0.25">
      <c r="A1733"/>
      <c r="B1733"/>
      <c r="C1733"/>
      <c r="D1733"/>
      <c r="E1733"/>
    </row>
    <row r="1734" spans="1:5" x14ac:dyDescent="0.25">
      <c r="A1734"/>
      <c r="B1734"/>
      <c r="C1734"/>
      <c r="D1734"/>
      <c r="E1734"/>
    </row>
    <row r="1735" spans="1:5" x14ac:dyDescent="0.25">
      <c r="A1735"/>
      <c r="B1735"/>
      <c r="C1735"/>
      <c r="D1735"/>
      <c r="E1735"/>
    </row>
    <row r="1736" spans="1:5" x14ac:dyDescent="0.25">
      <c r="A1736"/>
      <c r="B1736"/>
      <c r="C1736"/>
      <c r="D1736"/>
      <c r="E1736"/>
    </row>
    <row r="1737" spans="1:5" x14ac:dyDescent="0.25">
      <c r="A1737"/>
      <c r="B1737"/>
      <c r="C1737"/>
      <c r="D1737"/>
      <c r="E1737"/>
    </row>
    <row r="1738" spans="1:5" x14ac:dyDescent="0.25">
      <c r="A1738"/>
      <c r="B1738"/>
      <c r="C1738"/>
      <c r="D1738"/>
      <c r="E1738"/>
    </row>
    <row r="1739" spans="1:5" x14ac:dyDescent="0.25">
      <c r="A1739"/>
      <c r="B1739"/>
      <c r="C1739"/>
      <c r="D1739"/>
      <c r="E1739"/>
    </row>
    <row r="1740" spans="1:5" x14ac:dyDescent="0.25">
      <c r="A1740"/>
      <c r="B1740"/>
      <c r="C1740"/>
      <c r="D1740"/>
      <c r="E1740"/>
    </row>
    <row r="1741" spans="1:5" x14ac:dyDescent="0.25">
      <c r="A1741"/>
      <c r="B1741"/>
      <c r="C1741"/>
      <c r="D1741"/>
      <c r="E1741"/>
    </row>
    <row r="1742" spans="1:5" x14ac:dyDescent="0.25">
      <c r="A1742"/>
      <c r="B1742"/>
      <c r="C1742"/>
      <c r="D1742"/>
      <c r="E1742"/>
    </row>
    <row r="1743" spans="1:5" x14ac:dyDescent="0.25">
      <c r="A1743"/>
      <c r="B1743"/>
      <c r="C1743"/>
      <c r="D1743"/>
      <c r="E1743"/>
    </row>
    <row r="1744" spans="1:5" x14ac:dyDescent="0.25">
      <c r="A1744"/>
      <c r="B1744"/>
      <c r="C1744"/>
      <c r="D1744"/>
      <c r="E1744"/>
    </row>
    <row r="1745" spans="1:5" x14ac:dyDescent="0.25">
      <c r="A1745"/>
      <c r="B1745"/>
      <c r="C1745"/>
      <c r="D1745"/>
      <c r="E1745"/>
    </row>
    <row r="1746" spans="1:5" x14ac:dyDescent="0.25">
      <c r="A1746"/>
      <c r="B1746"/>
      <c r="C1746"/>
      <c r="D1746"/>
      <c r="E1746"/>
    </row>
    <row r="1747" spans="1:5" x14ac:dyDescent="0.25">
      <c r="A1747"/>
      <c r="B1747"/>
      <c r="C1747"/>
      <c r="D1747"/>
      <c r="E1747"/>
    </row>
    <row r="1748" spans="1:5" x14ac:dyDescent="0.25">
      <c r="A1748"/>
      <c r="B1748"/>
      <c r="C1748"/>
      <c r="D1748"/>
      <c r="E1748"/>
    </row>
    <row r="1749" spans="1:5" x14ac:dyDescent="0.25">
      <c r="A1749"/>
      <c r="B1749"/>
      <c r="C1749"/>
      <c r="D1749"/>
      <c r="E1749"/>
    </row>
    <row r="1750" spans="1:5" x14ac:dyDescent="0.25">
      <c r="A1750"/>
      <c r="B1750"/>
      <c r="C1750"/>
      <c r="D1750"/>
      <c r="E1750"/>
    </row>
    <row r="1751" spans="1:5" x14ac:dyDescent="0.25">
      <c r="A1751"/>
      <c r="B1751"/>
      <c r="C1751"/>
      <c r="D1751"/>
      <c r="E1751"/>
    </row>
    <row r="1752" spans="1:5" x14ac:dyDescent="0.25">
      <c r="A1752"/>
      <c r="B1752"/>
      <c r="C1752"/>
      <c r="D1752"/>
      <c r="E1752"/>
    </row>
    <row r="1753" spans="1:5" x14ac:dyDescent="0.25">
      <c r="A1753"/>
      <c r="B1753"/>
      <c r="C1753"/>
      <c r="D1753"/>
      <c r="E1753"/>
    </row>
    <row r="1754" spans="1:5" x14ac:dyDescent="0.25">
      <c r="A1754"/>
      <c r="B1754"/>
      <c r="C1754"/>
      <c r="D1754"/>
      <c r="E1754"/>
    </row>
    <row r="1755" spans="1:5" x14ac:dyDescent="0.25">
      <c r="A1755"/>
      <c r="B1755"/>
      <c r="C1755"/>
      <c r="D1755"/>
      <c r="E1755"/>
    </row>
    <row r="1756" spans="1:5" x14ac:dyDescent="0.25">
      <c r="A1756"/>
      <c r="B1756"/>
      <c r="C1756"/>
      <c r="D1756"/>
      <c r="E1756"/>
    </row>
    <row r="1757" spans="1:5" x14ac:dyDescent="0.25">
      <c r="A1757"/>
      <c r="B1757"/>
      <c r="C1757"/>
      <c r="D1757"/>
      <c r="E1757"/>
    </row>
    <row r="1758" spans="1:5" x14ac:dyDescent="0.25">
      <c r="A1758"/>
      <c r="B1758"/>
      <c r="C1758"/>
      <c r="D1758"/>
      <c r="E1758"/>
    </row>
    <row r="1759" spans="1:5" x14ac:dyDescent="0.25">
      <c r="A1759"/>
      <c r="B1759"/>
      <c r="C1759"/>
      <c r="D1759"/>
      <c r="E1759"/>
    </row>
    <row r="1760" spans="1:5" x14ac:dyDescent="0.25">
      <c r="A1760"/>
      <c r="B1760"/>
      <c r="C1760"/>
      <c r="D1760"/>
      <c r="E1760"/>
    </row>
    <row r="1761" spans="1:5" x14ac:dyDescent="0.25">
      <c r="A1761"/>
      <c r="B1761"/>
      <c r="C1761"/>
      <c r="D1761"/>
      <c r="E1761"/>
    </row>
    <row r="1762" spans="1:5" x14ac:dyDescent="0.25">
      <c r="A1762"/>
      <c r="B1762"/>
      <c r="C1762"/>
      <c r="D1762"/>
      <c r="E1762"/>
    </row>
    <row r="1763" spans="1:5" x14ac:dyDescent="0.25">
      <c r="A1763"/>
      <c r="B1763"/>
      <c r="C1763"/>
      <c r="D1763"/>
      <c r="E1763"/>
    </row>
    <row r="1764" spans="1:5" x14ac:dyDescent="0.25">
      <c r="A1764"/>
      <c r="B1764"/>
      <c r="C1764"/>
      <c r="D1764"/>
      <c r="E1764"/>
    </row>
    <row r="1765" spans="1:5" x14ac:dyDescent="0.25">
      <c r="A1765"/>
      <c r="B1765"/>
      <c r="C1765"/>
      <c r="D1765"/>
      <c r="E1765"/>
    </row>
    <row r="1766" spans="1:5" x14ac:dyDescent="0.25">
      <c r="A1766"/>
      <c r="B1766"/>
      <c r="C1766"/>
      <c r="D1766"/>
      <c r="E1766"/>
    </row>
    <row r="1767" spans="1:5" x14ac:dyDescent="0.25">
      <c r="A1767"/>
      <c r="B1767"/>
      <c r="C1767"/>
      <c r="D1767"/>
      <c r="E1767"/>
    </row>
    <row r="1768" spans="1:5" x14ac:dyDescent="0.25">
      <c r="A1768"/>
      <c r="B1768"/>
      <c r="C1768"/>
      <c r="D1768"/>
      <c r="E1768"/>
    </row>
    <row r="1769" spans="1:5" x14ac:dyDescent="0.25">
      <c r="A1769"/>
      <c r="B1769"/>
      <c r="C1769"/>
      <c r="D1769"/>
      <c r="E1769"/>
    </row>
    <row r="1770" spans="1:5" x14ac:dyDescent="0.25">
      <c r="A1770"/>
      <c r="B1770"/>
      <c r="C1770"/>
      <c r="D1770"/>
      <c r="E1770"/>
    </row>
    <row r="1771" spans="1:5" x14ac:dyDescent="0.25">
      <c r="A1771"/>
      <c r="B1771"/>
      <c r="C1771"/>
      <c r="D1771"/>
      <c r="E1771"/>
    </row>
    <row r="1772" spans="1:5" x14ac:dyDescent="0.25">
      <c r="A1772"/>
      <c r="B1772"/>
      <c r="C1772"/>
      <c r="D1772"/>
      <c r="E1772"/>
    </row>
    <row r="1773" spans="1:5" x14ac:dyDescent="0.25">
      <c r="A1773"/>
      <c r="B1773"/>
      <c r="C1773"/>
      <c r="D1773"/>
      <c r="E1773"/>
    </row>
    <row r="1774" spans="1:5" x14ac:dyDescent="0.25">
      <c r="A1774"/>
      <c r="B1774"/>
      <c r="C1774"/>
      <c r="D1774"/>
      <c r="E1774"/>
    </row>
    <row r="1775" spans="1:5" x14ac:dyDescent="0.25">
      <c r="A1775"/>
      <c r="B1775"/>
      <c r="C1775"/>
      <c r="D1775"/>
      <c r="E1775"/>
    </row>
    <row r="1776" spans="1:5" x14ac:dyDescent="0.25">
      <c r="A1776"/>
      <c r="B1776"/>
      <c r="C1776"/>
      <c r="D1776"/>
      <c r="E1776"/>
    </row>
    <row r="1777" spans="1:5" x14ac:dyDescent="0.25">
      <c r="A1777"/>
      <c r="B1777"/>
      <c r="C1777"/>
      <c r="D1777"/>
      <c r="E1777"/>
    </row>
    <row r="1778" spans="1:5" x14ac:dyDescent="0.25">
      <c r="A1778"/>
      <c r="B1778"/>
      <c r="C1778"/>
      <c r="D1778"/>
      <c r="E1778"/>
    </row>
    <row r="1779" spans="1:5" x14ac:dyDescent="0.25">
      <c r="A1779"/>
      <c r="B1779"/>
      <c r="C1779"/>
      <c r="D1779"/>
      <c r="E1779"/>
    </row>
    <row r="1780" spans="1:5" x14ac:dyDescent="0.25">
      <c r="A1780"/>
      <c r="B1780"/>
      <c r="C1780"/>
      <c r="D1780"/>
      <c r="E1780"/>
    </row>
    <row r="1781" spans="1:5" x14ac:dyDescent="0.25">
      <c r="A1781"/>
      <c r="B1781"/>
      <c r="C1781"/>
      <c r="D1781"/>
      <c r="E1781"/>
    </row>
    <row r="1782" spans="1:5" x14ac:dyDescent="0.25">
      <c r="A1782"/>
      <c r="B1782"/>
      <c r="C1782"/>
      <c r="D1782"/>
      <c r="E1782"/>
    </row>
    <row r="1783" spans="1:5" x14ac:dyDescent="0.25">
      <c r="A1783"/>
      <c r="B1783"/>
      <c r="C1783"/>
      <c r="D1783"/>
      <c r="E1783"/>
    </row>
    <row r="1784" spans="1:5" x14ac:dyDescent="0.25">
      <c r="A1784"/>
      <c r="B1784"/>
      <c r="C1784"/>
      <c r="D1784"/>
      <c r="E1784"/>
    </row>
    <row r="1785" spans="1:5" x14ac:dyDescent="0.25">
      <c r="A1785"/>
      <c r="B1785"/>
      <c r="C1785"/>
      <c r="D1785"/>
      <c r="E1785"/>
    </row>
    <row r="1786" spans="1:5" x14ac:dyDescent="0.25">
      <c r="A1786"/>
      <c r="B1786"/>
      <c r="C1786"/>
      <c r="D1786"/>
      <c r="E1786"/>
    </row>
    <row r="1787" spans="1:5" x14ac:dyDescent="0.25">
      <c r="A1787"/>
      <c r="B1787"/>
      <c r="C1787"/>
      <c r="D1787"/>
      <c r="E1787"/>
    </row>
    <row r="1788" spans="1:5" x14ac:dyDescent="0.25">
      <c r="A1788"/>
      <c r="B1788"/>
      <c r="C1788"/>
      <c r="D1788"/>
      <c r="E1788"/>
    </row>
    <row r="1789" spans="1:5" x14ac:dyDescent="0.25">
      <c r="A1789"/>
      <c r="B1789"/>
      <c r="C1789"/>
      <c r="D1789"/>
      <c r="E1789"/>
    </row>
    <row r="1790" spans="1:5" x14ac:dyDescent="0.25">
      <c r="A1790"/>
      <c r="B1790"/>
      <c r="C1790"/>
      <c r="D1790"/>
      <c r="E1790"/>
    </row>
    <row r="1791" spans="1:5" x14ac:dyDescent="0.25">
      <c r="A1791"/>
      <c r="B1791"/>
      <c r="C1791"/>
      <c r="D1791"/>
      <c r="E1791"/>
    </row>
    <row r="1792" spans="1:5" x14ac:dyDescent="0.25">
      <c r="A1792"/>
      <c r="B1792"/>
      <c r="C1792"/>
      <c r="D1792"/>
      <c r="E1792"/>
    </row>
    <row r="1793" spans="1:5" x14ac:dyDescent="0.25">
      <c r="A1793"/>
      <c r="B1793"/>
      <c r="C1793"/>
      <c r="D1793"/>
      <c r="E1793"/>
    </row>
    <row r="1794" spans="1:5" x14ac:dyDescent="0.25">
      <c r="A1794"/>
      <c r="B1794"/>
      <c r="C1794"/>
      <c r="D1794"/>
      <c r="E1794"/>
    </row>
    <row r="1795" spans="1:5" x14ac:dyDescent="0.25">
      <c r="A1795"/>
      <c r="B1795"/>
      <c r="C1795"/>
      <c r="D1795"/>
      <c r="E1795"/>
    </row>
    <row r="1796" spans="1:5" x14ac:dyDescent="0.25">
      <c r="A1796"/>
      <c r="B1796"/>
      <c r="C1796"/>
      <c r="D1796"/>
      <c r="E1796"/>
    </row>
    <row r="1797" spans="1:5" x14ac:dyDescent="0.25">
      <c r="A1797"/>
      <c r="B1797"/>
      <c r="C1797"/>
      <c r="D1797"/>
      <c r="E1797"/>
    </row>
    <row r="1798" spans="1:5" x14ac:dyDescent="0.25">
      <c r="A1798"/>
      <c r="B1798"/>
      <c r="C1798"/>
      <c r="D1798"/>
      <c r="E1798"/>
    </row>
    <row r="1799" spans="1:5" x14ac:dyDescent="0.25">
      <c r="A1799"/>
      <c r="B1799"/>
      <c r="C1799"/>
      <c r="D1799"/>
      <c r="E1799"/>
    </row>
    <row r="1800" spans="1:5" x14ac:dyDescent="0.25">
      <c r="A1800"/>
      <c r="B1800"/>
      <c r="C1800"/>
      <c r="D1800"/>
      <c r="E1800"/>
    </row>
    <row r="1801" spans="1:5" x14ac:dyDescent="0.25">
      <c r="A1801"/>
      <c r="B1801"/>
      <c r="C1801"/>
      <c r="D1801"/>
      <c r="E1801"/>
    </row>
    <row r="1802" spans="1:5" x14ac:dyDescent="0.25">
      <c r="A1802"/>
      <c r="B1802"/>
      <c r="C1802"/>
      <c r="D1802"/>
      <c r="E1802"/>
    </row>
    <row r="1803" spans="1:5" x14ac:dyDescent="0.25">
      <c r="A1803"/>
      <c r="B1803"/>
      <c r="C1803"/>
      <c r="D1803"/>
      <c r="E1803"/>
    </row>
    <row r="1804" spans="1:5" x14ac:dyDescent="0.25">
      <c r="A1804"/>
      <c r="B1804"/>
      <c r="C1804"/>
      <c r="D1804"/>
      <c r="E1804"/>
    </row>
    <row r="1805" spans="1:5" x14ac:dyDescent="0.25">
      <c r="A1805"/>
      <c r="B1805"/>
      <c r="C1805"/>
      <c r="D1805"/>
      <c r="E1805"/>
    </row>
    <row r="1806" spans="1:5" x14ac:dyDescent="0.25">
      <c r="A1806"/>
      <c r="B1806"/>
      <c r="C1806"/>
      <c r="D1806"/>
      <c r="E1806"/>
    </row>
    <row r="1807" spans="1:5" x14ac:dyDescent="0.25">
      <c r="A1807"/>
      <c r="B1807"/>
      <c r="C1807"/>
      <c r="D1807"/>
      <c r="E1807"/>
    </row>
    <row r="1808" spans="1:5" x14ac:dyDescent="0.25">
      <c r="A1808"/>
      <c r="B1808"/>
      <c r="C1808"/>
      <c r="D1808"/>
      <c r="E1808"/>
    </row>
    <row r="1809" spans="1:5" x14ac:dyDescent="0.25">
      <c r="A1809"/>
      <c r="B1809"/>
      <c r="C1809"/>
      <c r="D1809"/>
      <c r="E1809"/>
    </row>
    <row r="1810" spans="1:5" x14ac:dyDescent="0.25">
      <c r="A1810"/>
      <c r="B1810"/>
      <c r="C1810"/>
      <c r="D1810"/>
      <c r="E1810"/>
    </row>
    <row r="1811" spans="1:5" x14ac:dyDescent="0.25">
      <c r="A1811"/>
      <c r="B1811"/>
      <c r="C1811"/>
      <c r="D1811"/>
      <c r="E1811"/>
    </row>
    <row r="1812" spans="1:5" x14ac:dyDescent="0.25">
      <c r="A1812"/>
      <c r="B1812"/>
      <c r="C1812"/>
      <c r="D1812"/>
      <c r="E1812"/>
    </row>
    <row r="1813" spans="1:5" x14ac:dyDescent="0.25">
      <c r="A1813"/>
      <c r="B1813"/>
      <c r="C1813"/>
      <c r="D1813"/>
      <c r="E1813"/>
    </row>
    <row r="1814" spans="1:5" x14ac:dyDescent="0.25">
      <c r="A1814"/>
      <c r="B1814"/>
      <c r="C1814"/>
      <c r="D1814"/>
      <c r="E1814"/>
    </row>
    <row r="1815" spans="1:5" x14ac:dyDescent="0.25">
      <c r="A1815"/>
      <c r="B1815"/>
      <c r="C1815"/>
      <c r="D1815"/>
      <c r="E1815"/>
    </row>
    <row r="1816" spans="1:5" x14ac:dyDescent="0.25">
      <c r="A1816"/>
      <c r="B1816"/>
      <c r="C1816"/>
      <c r="D1816"/>
      <c r="E1816"/>
    </row>
    <row r="1817" spans="1:5" x14ac:dyDescent="0.25">
      <c r="A1817"/>
      <c r="B1817"/>
      <c r="C1817"/>
      <c r="D1817"/>
      <c r="E1817"/>
    </row>
    <row r="1818" spans="1:5" x14ac:dyDescent="0.25">
      <c r="A1818"/>
      <c r="B1818"/>
      <c r="C1818"/>
      <c r="D1818"/>
      <c r="E1818"/>
    </row>
    <row r="1819" spans="1:5" x14ac:dyDescent="0.25">
      <c r="A1819"/>
      <c r="B1819"/>
      <c r="C1819"/>
      <c r="D1819"/>
      <c r="E1819"/>
    </row>
    <row r="1820" spans="1:5" x14ac:dyDescent="0.25">
      <c r="A1820"/>
      <c r="B1820"/>
      <c r="C1820"/>
      <c r="D1820"/>
      <c r="E1820"/>
    </row>
    <row r="1821" spans="1:5" x14ac:dyDescent="0.25">
      <c r="A1821"/>
      <c r="B1821"/>
      <c r="C1821"/>
      <c r="D1821"/>
      <c r="E1821"/>
    </row>
    <row r="1822" spans="1:5" x14ac:dyDescent="0.25">
      <c r="A1822"/>
      <c r="B1822"/>
      <c r="C1822"/>
      <c r="D1822"/>
      <c r="E1822"/>
    </row>
    <row r="1823" spans="1:5" x14ac:dyDescent="0.25">
      <c r="A1823"/>
      <c r="B1823"/>
      <c r="C1823"/>
      <c r="D1823"/>
      <c r="E1823"/>
    </row>
    <row r="1824" spans="1:5" x14ac:dyDescent="0.25">
      <c r="A1824"/>
      <c r="B1824"/>
      <c r="C1824"/>
      <c r="D1824"/>
      <c r="E1824"/>
    </row>
    <row r="1825" spans="1:5" x14ac:dyDescent="0.25">
      <c r="A1825"/>
      <c r="B1825"/>
      <c r="C1825"/>
      <c r="D1825"/>
      <c r="E1825"/>
    </row>
    <row r="1826" spans="1:5" x14ac:dyDescent="0.25">
      <c r="A1826"/>
      <c r="B1826"/>
      <c r="C1826"/>
      <c r="D1826"/>
      <c r="E1826"/>
    </row>
    <row r="1827" spans="1:5" x14ac:dyDescent="0.25">
      <c r="A1827"/>
      <c r="B1827"/>
      <c r="C1827"/>
      <c r="D1827"/>
      <c r="E1827"/>
    </row>
    <row r="1828" spans="1:5" x14ac:dyDescent="0.25">
      <c r="A1828"/>
      <c r="B1828"/>
      <c r="C1828"/>
      <c r="D1828"/>
      <c r="E1828"/>
    </row>
    <row r="1829" spans="1:5" x14ac:dyDescent="0.25">
      <c r="A1829"/>
      <c r="B1829"/>
      <c r="C1829"/>
      <c r="D1829"/>
      <c r="E1829"/>
    </row>
    <row r="1830" spans="1:5" x14ac:dyDescent="0.25">
      <c r="A1830"/>
      <c r="B1830"/>
      <c r="C1830"/>
      <c r="D1830"/>
      <c r="E1830"/>
    </row>
    <row r="1831" spans="1:5" x14ac:dyDescent="0.25">
      <c r="A1831"/>
      <c r="B1831"/>
      <c r="C1831"/>
      <c r="D1831"/>
      <c r="E1831"/>
    </row>
    <row r="1832" spans="1:5" x14ac:dyDescent="0.25">
      <c r="A1832"/>
      <c r="B1832"/>
      <c r="C1832"/>
      <c r="D1832"/>
      <c r="E1832"/>
    </row>
    <row r="1833" spans="1:5" x14ac:dyDescent="0.25">
      <c r="A1833"/>
      <c r="B1833"/>
      <c r="C1833"/>
      <c r="D1833"/>
      <c r="E1833"/>
    </row>
    <row r="1834" spans="1:5" x14ac:dyDescent="0.25">
      <c r="A1834"/>
      <c r="B1834"/>
      <c r="C1834"/>
      <c r="D1834"/>
      <c r="E1834"/>
    </row>
    <row r="1835" spans="1:5" x14ac:dyDescent="0.25">
      <c r="A1835"/>
      <c r="B1835"/>
      <c r="C1835"/>
      <c r="D1835"/>
      <c r="E1835"/>
    </row>
    <row r="1836" spans="1:5" x14ac:dyDescent="0.25">
      <c r="A1836"/>
      <c r="B1836"/>
      <c r="C1836"/>
      <c r="D1836"/>
      <c r="E1836"/>
    </row>
    <row r="1837" spans="1:5" x14ac:dyDescent="0.25">
      <c r="A1837"/>
      <c r="B1837"/>
      <c r="C1837"/>
      <c r="D1837"/>
      <c r="E1837"/>
    </row>
    <row r="1838" spans="1:5" x14ac:dyDescent="0.25">
      <c r="A1838"/>
      <c r="B1838"/>
      <c r="C1838"/>
      <c r="D1838"/>
      <c r="E1838"/>
    </row>
    <row r="1839" spans="1:5" x14ac:dyDescent="0.25">
      <c r="A1839"/>
      <c r="B1839"/>
      <c r="C1839"/>
      <c r="D1839"/>
      <c r="E1839"/>
    </row>
    <row r="1840" spans="1:5" x14ac:dyDescent="0.25">
      <c r="A1840"/>
      <c r="B1840"/>
      <c r="C1840"/>
      <c r="D1840"/>
      <c r="E1840"/>
    </row>
    <row r="1841" spans="1:5" x14ac:dyDescent="0.25">
      <c r="A1841"/>
      <c r="B1841"/>
      <c r="C1841"/>
      <c r="D1841"/>
      <c r="E1841"/>
    </row>
    <row r="1842" spans="1:5" x14ac:dyDescent="0.25">
      <c r="A1842"/>
      <c r="B1842"/>
      <c r="C1842"/>
      <c r="D1842"/>
      <c r="E1842"/>
    </row>
    <row r="1843" spans="1:5" x14ac:dyDescent="0.25">
      <c r="A1843"/>
      <c r="B1843"/>
      <c r="C1843"/>
      <c r="D1843"/>
      <c r="E1843"/>
    </row>
    <row r="1844" spans="1:5" x14ac:dyDescent="0.25">
      <c r="A1844"/>
      <c r="B1844"/>
      <c r="C1844"/>
      <c r="D1844"/>
      <c r="E1844"/>
    </row>
    <row r="1845" spans="1:5" x14ac:dyDescent="0.25">
      <c r="A1845"/>
      <c r="B1845"/>
      <c r="C1845"/>
      <c r="D1845"/>
      <c r="E1845"/>
    </row>
    <row r="1846" spans="1:5" x14ac:dyDescent="0.25">
      <c r="A1846"/>
      <c r="B1846"/>
      <c r="C1846"/>
      <c r="D1846"/>
      <c r="E1846"/>
    </row>
    <row r="1847" spans="1:5" x14ac:dyDescent="0.25">
      <c r="A1847"/>
      <c r="B1847"/>
      <c r="C1847"/>
      <c r="D1847"/>
      <c r="E1847"/>
    </row>
    <row r="1848" spans="1:5" x14ac:dyDescent="0.25">
      <c r="A1848"/>
      <c r="B1848"/>
      <c r="C1848"/>
      <c r="D1848"/>
      <c r="E1848"/>
    </row>
    <row r="1849" spans="1:5" x14ac:dyDescent="0.25">
      <c r="A1849"/>
      <c r="B1849"/>
      <c r="C1849"/>
      <c r="D1849"/>
      <c r="E1849"/>
    </row>
    <row r="1850" spans="1:5" x14ac:dyDescent="0.25">
      <c r="A1850"/>
      <c r="B1850"/>
      <c r="C1850"/>
      <c r="D1850"/>
      <c r="E1850"/>
    </row>
    <row r="1851" spans="1:5" x14ac:dyDescent="0.25">
      <c r="A1851"/>
      <c r="B1851"/>
      <c r="C1851"/>
      <c r="D1851"/>
      <c r="E1851"/>
    </row>
    <row r="1852" spans="1:5" x14ac:dyDescent="0.25">
      <c r="A1852"/>
      <c r="B1852"/>
      <c r="C1852"/>
      <c r="D1852"/>
      <c r="E1852"/>
    </row>
    <row r="1853" spans="1:5" x14ac:dyDescent="0.25">
      <c r="A1853"/>
      <c r="B1853"/>
      <c r="C1853"/>
      <c r="D1853"/>
      <c r="E1853"/>
    </row>
    <row r="1854" spans="1:5" x14ac:dyDescent="0.25">
      <c r="A1854"/>
      <c r="B1854"/>
      <c r="C1854"/>
      <c r="D1854"/>
      <c r="E1854"/>
    </row>
    <row r="1855" spans="1:5" x14ac:dyDescent="0.25">
      <c r="A1855"/>
      <c r="B1855"/>
      <c r="C1855"/>
      <c r="D1855"/>
      <c r="E1855"/>
    </row>
    <row r="1856" spans="1:5" x14ac:dyDescent="0.25">
      <c r="A1856"/>
      <c r="B1856"/>
      <c r="C1856"/>
      <c r="D1856"/>
      <c r="E1856"/>
    </row>
    <row r="1857" spans="1:5" x14ac:dyDescent="0.25">
      <c r="A1857"/>
      <c r="B1857"/>
      <c r="C1857"/>
      <c r="D1857"/>
      <c r="E1857"/>
    </row>
    <row r="1858" spans="1:5" x14ac:dyDescent="0.25">
      <c r="A1858"/>
      <c r="B1858"/>
      <c r="C1858"/>
      <c r="D1858"/>
      <c r="E1858"/>
    </row>
    <row r="1859" spans="1:5" x14ac:dyDescent="0.25">
      <c r="A1859"/>
      <c r="B1859"/>
      <c r="C1859"/>
      <c r="D1859"/>
      <c r="E1859"/>
    </row>
    <row r="1860" spans="1:5" x14ac:dyDescent="0.25">
      <c r="A1860"/>
      <c r="B1860"/>
      <c r="C1860"/>
      <c r="D1860"/>
      <c r="E1860"/>
    </row>
    <row r="1861" spans="1:5" x14ac:dyDescent="0.25">
      <c r="A1861"/>
      <c r="B1861"/>
      <c r="C1861"/>
      <c r="D1861"/>
      <c r="E1861"/>
    </row>
    <row r="1862" spans="1:5" x14ac:dyDescent="0.25">
      <c r="A1862"/>
      <c r="B1862"/>
      <c r="C1862"/>
      <c r="D1862"/>
      <c r="E1862"/>
    </row>
    <row r="1863" spans="1:5" x14ac:dyDescent="0.25">
      <c r="A1863"/>
      <c r="B1863"/>
      <c r="C1863"/>
      <c r="D1863"/>
      <c r="E1863"/>
    </row>
    <row r="1864" spans="1:5" x14ac:dyDescent="0.25">
      <c r="A1864"/>
      <c r="B1864"/>
      <c r="C1864"/>
      <c r="D1864"/>
      <c r="E1864"/>
    </row>
    <row r="1865" spans="1:5" x14ac:dyDescent="0.25">
      <c r="A1865"/>
      <c r="B1865"/>
      <c r="C1865"/>
      <c r="D1865"/>
      <c r="E1865"/>
    </row>
    <row r="1866" spans="1:5" x14ac:dyDescent="0.25">
      <c r="A1866"/>
      <c r="B1866"/>
      <c r="C1866"/>
      <c r="D1866"/>
      <c r="E1866"/>
    </row>
    <row r="1867" spans="1:5" x14ac:dyDescent="0.25">
      <c r="A1867"/>
      <c r="B1867"/>
      <c r="C1867"/>
      <c r="D1867"/>
      <c r="E1867"/>
    </row>
    <row r="1868" spans="1:5" x14ac:dyDescent="0.25">
      <c r="A1868"/>
      <c r="B1868"/>
      <c r="C1868"/>
      <c r="D1868"/>
      <c r="E1868"/>
    </row>
    <row r="1869" spans="1:5" x14ac:dyDescent="0.25">
      <c r="A1869"/>
      <c r="B1869"/>
      <c r="C1869"/>
      <c r="D1869"/>
      <c r="E1869"/>
    </row>
    <row r="1870" spans="1:5" x14ac:dyDescent="0.25">
      <c r="A1870"/>
      <c r="B1870"/>
      <c r="C1870"/>
      <c r="D1870"/>
      <c r="E1870"/>
    </row>
    <row r="1871" spans="1:5" x14ac:dyDescent="0.25">
      <c r="A1871"/>
      <c r="B1871"/>
      <c r="C1871"/>
      <c r="D1871"/>
      <c r="E1871"/>
    </row>
    <row r="1872" spans="1:5" x14ac:dyDescent="0.25">
      <c r="A1872"/>
      <c r="B1872"/>
      <c r="C1872"/>
      <c r="D1872"/>
      <c r="E1872"/>
    </row>
    <row r="1873" spans="1:5" x14ac:dyDescent="0.25">
      <c r="A1873"/>
      <c r="B1873"/>
      <c r="C1873"/>
      <c r="D1873"/>
      <c r="E1873"/>
    </row>
    <row r="1874" spans="1:5" x14ac:dyDescent="0.25">
      <c r="A1874"/>
      <c r="B1874"/>
      <c r="C1874"/>
      <c r="D1874"/>
      <c r="E1874"/>
    </row>
    <row r="1875" spans="1:5" x14ac:dyDescent="0.25">
      <c r="A1875"/>
      <c r="B1875"/>
      <c r="C1875"/>
      <c r="D1875"/>
      <c r="E1875"/>
    </row>
    <row r="1876" spans="1:5" x14ac:dyDescent="0.25">
      <c r="A1876"/>
      <c r="B1876"/>
      <c r="C1876"/>
      <c r="D1876"/>
      <c r="E1876"/>
    </row>
    <row r="1877" spans="1:5" x14ac:dyDescent="0.25">
      <c r="A1877"/>
      <c r="B1877"/>
      <c r="C1877"/>
      <c r="D1877"/>
      <c r="E1877"/>
    </row>
    <row r="1878" spans="1:5" x14ac:dyDescent="0.25">
      <c r="A1878"/>
      <c r="B1878"/>
      <c r="C1878"/>
      <c r="D1878"/>
      <c r="E1878"/>
    </row>
    <row r="1879" spans="1:5" x14ac:dyDescent="0.25">
      <c r="A1879"/>
      <c r="B1879"/>
      <c r="C1879"/>
      <c r="D1879"/>
      <c r="E1879"/>
    </row>
    <row r="1880" spans="1:5" x14ac:dyDescent="0.25">
      <c r="A1880"/>
      <c r="B1880"/>
      <c r="C1880"/>
      <c r="D1880"/>
      <c r="E1880"/>
    </row>
    <row r="1881" spans="1:5" x14ac:dyDescent="0.25">
      <c r="A1881"/>
      <c r="B1881"/>
      <c r="C1881"/>
      <c r="D1881"/>
      <c r="E1881"/>
    </row>
    <row r="1882" spans="1:5" x14ac:dyDescent="0.25">
      <c r="A1882"/>
      <c r="B1882"/>
      <c r="C1882"/>
      <c r="D1882"/>
      <c r="E1882"/>
    </row>
    <row r="1883" spans="1:5" x14ac:dyDescent="0.25">
      <c r="A1883"/>
      <c r="B1883"/>
      <c r="C1883"/>
      <c r="D1883"/>
      <c r="E1883"/>
    </row>
    <row r="1884" spans="1:5" x14ac:dyDescent="0.25">
      <c r="A1884"/>
      <c r="B1884"/>
      <c r="C1884"/>
      <c r="D1884"/>
      <c r="E1884"/>
    </row>
    <row r="1885" spans="1:5" x14ac:dyDescent="0.25">
      <c r="A1885"/>
      <c r="B1885"/>
      <c r="C1885"/>
      <c r="D1885"/>
      <c r="E1885"/>
    </row>
    <row r="1886" spans="1:5" x14ac:dyDescent="0.25">
      <c r="A1886"/>
      <c r="B1886"/>
      <c r="C1886"/>
      <c r="D1886"/>
      <c r="E1886"/>
    </row>
    <row r="1887" spans="1:5" x14ac:dyDescent="0.25">
      <c r="A1887"/>
      <c r="B1887"/>
      <c r="C1887"/>
      <c r="D1887"/>
      <c r="E1887"/>
    </row>
    <row r="1888" spans="1:5" x14ac:dyDescent="0.25">
      <c r="A1888"/>
      <c r="B1888"/>
      <c r="C1888"/>
      <c r="D1888"/>
      <c r="E1888"/>
    </row>
    <row r="1889" spans="1:5" x14ac:dyDescent="0.25">
      <c r="A1889"/>
      <c r="B1889"/>
      <c r="C1889"/>
      <c r="D1889"/>
      <c r="E1889"/>
    </row>
    <row r="1890" spans="1:5" x14ac:dyDescent="0.25">
      <c r="A1890"/>
      <c r="B1890"/>
      <c r="C1890"/>
      <c r="D1890"/>
      <c r="E1890"/>
    </row>
    <row r="1891" spans="1:5" x14ac:dyDescent="0.25">
      <c r="A1891"/>
      <c r="B1891"/>
      <c r="C1891"/>
      <c r="D1891"/>
      <c r="E1891"/>
    </row>
    <row r="1892" spans="1:5" x14ac:dyDescent="0.25">
      <c r="A1892"/>
      <c r="B1892"/>
      <c r="C1892"/>
      <c r="D1892"/>
      <c r="E1892"/>
    </row>
    <row r="1893" spans="1:5" x14ac:dyDescent="0.25">
      <c r="A1893"/>
      <c r="B1893"/>
      <c r="C1893"/>
      <c r="D1893"/>
      <c r="E1893"/>
    </row>
    <row r="1894" spans="1:5" x14ac:dyDescent="0.25">
      <c r="A1894"/>
      <c r="B1894"/>
      <c r="C1894"/>
      <c r="D1894"/>
      <c r="E1894"/>
    </row>
    <row r="1895" spans="1:5" x14ac:dyDescent="0.25">
      <c r="A1895"/>
      <c r="B1895"/>
      <c r="C1895"/>
      <c r="D1895"/>
      <c r="E1895"/>
    </row>
    <row r="1896" spans="1:5" x14ac:dyDescent="0.25">
      <c r="A1896"/>
      <c r="B1896"/>
      <c r="C1896"/>
      <c r="D1896"/>
      <c r="E1896"/>
    </row>
    <row r="1897" spans="1:5" x14ac:dyDescent="0.25">
      <c r="A1897"/>
      <c r="B1897"/>
      <c r="C1897"/>
      <c r="D1897"/>
      <c r="E1897"/>
    </row>
    <row r="1898" spans="1:5" x14ac:dyDescent="0.25">
      <c r="A1898"/>
      <c r="B1898"/>
      <c r="C1898"/>
      <c r="D1898"/>
      <c r="E1898"/>
    </row>
    <row r="1899" spans="1:5" x14ac:dyDescent="0.25">
      <c r="A1899"/>
      <c r="B1899"/>
      <c r="C1899"/>
      <c r="D1899"/>
      <c r="E1899"/>
    </row>
    <row r="1900" spans="1:5" x14ac:dyDescent="0.25">
      <c r="A1900"/>
      <c r="B1900"/>
      <c r="C1900"/>
      <c r="D1900"/>
      <c r="E1900"/>
    </row>
    <row r="1901" spans="1:5" x14ac:dyDescent="0.25">
      <c r="A1901"/>
      <c r="B1901"/>
      <c r="C1901"/>
      <c r="D1901"/>
      <c r="E1901"/>
    </row>
    <row r="1902" spans="1:5" x14ac:dyDescent="0.25">
      <c r="A1902"/>
      <c r="B1902"/>
      <c r="C1902"/>
      <c r="D1902"/>
      <c r="E1902"/>
    </row>
    <row r="1903" spans="1:5" x14ac:dyDescent="0.25">
      <c r="A1903"/>
      <c r="B1903"/>
      <c r="C1903"/>
      <c r="D1903"/>
      <c r="E1903"/>
    </row>
    <row r="1904" spans="1:5" x14ac:dyDescent="0.25">
      <c r="A1904"/>
      <c r="B1904"/>
      <c r="C1904"/>
      <c r="D1904"/>
      <c r="E1904"/>
    </row>
    <row r="1905" spans="1:5" x14ac:dyDescent="0.25">
      <c r="A1905"/>
      <c r="B1905"/>
      <c r="C1905"/>
      <c r="D1905"/>
      <c r="E1905"/>
    </row>
    <row r="1906" spans="1:5" x14ac:dyDescent="0.25">
      <c r="A1906"/>
      <c r="B1906"/>
      <c r="C1906"/>
      <c r="D1906"/>
      <c r="E1906"/>
    </row>
    <row r="1907" spans="1:5" x14ac:dyDescent="0.25">
      <c r="A1907"/>
      <c r="B1907"/>
      <c r="C1907"/>
      <c r="D1907"/>
      <c r="E1907"/>
    </row>
    <row r="1908" spans="1:5" x14ac:dyDescent="0.25">
      <c r="A1908"/>
      <c r="B1908"/>
      <c r="C1908"/>
      <c r="D1908"/>
      <c r="E1908"/>
    </row>
    <row r="1909" spans="1:5" x14ac:dyDescent="0.25">
      <c r="A1909"/>
      <c r="B1909"/>
      <c r="C1909"/>
      <c r="D1909"/>
      <c r="E1909"/>
    </row>
    <row r="1910" spans="1:5" x14ac:dyDescent="0.25">
      <c r="A1910"/>
      <c r="B1910"/>
      <c r="C1910"/>
      <c r="D1910"/>
      <c r="E1910"/>
    </row>
    <row r="1911" spans="1:5" x14ac:dyDescent="0.25">
      <c r="A1911"/>
      <c r="B1911"/>
      <c r="C1911"/>
      <c r="D1911"/>
      <c r="E1911"/>
    </row>
    <row r="1912" spans="1:5" x14ac:dyDescent="0.25">
      <c r="A1912"/>
      <c r="B1912"/>
      <c r="C1912"/>
      <c r="D1912"/>
      <c r="E1912"/>
    </row>
    <row r="1913" spans="1:5" x14ac:dyDescent="0.25">
      <c r="A1913"/>
      <c r="B1913"/>
      <c r="C1913"/>
      <c r="D1913"/>
      <c r="E1913"/>
    </row>
    <row r="1914" spans="1:5" x14ac:dyDescent="0.25">
      <c r="A1914"/>
      <c r="B1914"/>
      <c r="C1914"/>
      <c r="D1914"/>
      <c r="E1914"/>
    </row>
    <row r="1915" spans="1:5" x14ac:dyDescent="0.25">
      <c r="A1915"/>
      <c r="B1915"/>
      <c r="C1915"/>
      <c r="D1915"/>
      <c r="E1915"/>
    </row>
    <row r="1916" spans="1:5" x14ac:dyDescent="0.25">
      <c r="A1916"/>
      <c r="B1916"/>
      <c r="C1916"/>
      <c r="D1916"/>
      <c r="E1916"/>
    </row>
    <row r="1917" spans="1:5" x14ac:dyDescent="0.25">
      <c r="A1917"/>
      <c r="B1917"/>
      <c r="C1917"/>
      <c r="D1917"/>
      <c r="E1917"/>
    </row>
    <row r="1918" spans="1:5" x14ac:dyDescent="0.25">
      <c r="A1918"/>
      <c r="B1918"/>
      <c r="C1918"/>
      <c r="D1918"/>
      <c r="E1918"/>
    </row>
    <row r="1919" spans="1:5" x14ac:dyDescent="0.25">
      <c r="A1919"/>
      <c r="B1919"/>
      <c r="C1919"/>
      <c r="D1919"/>
      <c r="E1919"/>
    </row>
    <row r="1920" spans="1:5" x14ac:dyDescent="0.25">
      <c r="A1920"/>
      <c r="B1920"/>
      <c r="C1920"/>
      <c r="D1920"/>
      <c r="E1920"/>
    </row>
    <row r="1921" spans="1:5" x14ac:dyDescent="0.25">
      <c r="A1921"/>
      <c r="B1921"/>
      <c r="C1921"/>
      <c r="D1921"/>
      <c r="E1921"/>
    </row>
    <row r="1922" spans="1:5" x14ac:dyDescent="0.25">
      <c r="A1922"/>
      <c r="B1922"/>
      <c r="C1922"/>
      <c r="D1922"/>
      <c r="E1922"/>
    </row>
    <row r="1923" spans="1:5" x14ac:dyDescent="0.25">
      <c r="A1923"/>
      <c r="B1923"/>
      <c r="C1923"/>
      <c r="D1923"/>
      <c r="E1923"/>
    </row>
    <row r="1924" spans="1:5" x14ac:dyDescent="0.25">
      <c r="A1924"/>
      <c r="B1924"/>
      <c r="C1924"/>
      <c r="D1924"/>
      <c r="E1924"/>
    </row>
    <row r="1925" spans="1:5" x14ac:dyDescent="0.25">
      <c r="A1925"/>
      <c r="B1925"/>
      <c r="C1925"/>
      <c r="D1925"/>
      <c r="E1925"/>
    </row>
    <row r="1926" spans="1:5" x14ac:dyDescent="0.25">
      <c r="A1926"/>
      <c r="B1926"/>
      <c r="C1926"/>
      <c r="D1926"/>
      <c r="E1926"/>
    </row>
    <row r="1927" spans="1:5" x14ac:dyDescent="0.25">
      <c r="A1927"/>
      <c r="B1927"/>
      <c r="C1927"/>
      <c r="D1927"/>
      <c r="E1927"/>
    </row>
    <row r="1928" spans="1:5" x14ac:dyDescent="0.25">
      <c r="A1928"/>
      <c r="B1928"/>
      <c r="C1928"/>
      <c r="D1928"/>
      <c r="E1928"/>
    </row>
    <row r="1929" spans="1:5" x14ac:dyDescent="0.25">
      <c r="A1929"/>
      <c r="B1929"/>
      <c r="C1929"/>
      <c r="D1929"/>
      <c r="E1929"/>
    </row>
    <row r="1930" spans="1:5" x14ac:dyDescent="0.25">
      <c r="A1930"/>
      <c r="B1930"/>
      <c r="C1930"/>
      <c r="D1930"/>
      <c r="E1930"/>
    </row>
    <row r="1931" spans="1:5" x14ac:dyDescent="0.25">
      <c r="A1931"/>
      <c r="B1931"/>
      <c r="C1931"/>
      <c r="D1931"/>
      <c r="E1931"/>
    </row>
    <row r="1932" spans="1:5" x14ac:dyDescent="0.25">
      <c r="A1932"/>
      <c r="B1932"/>
      <c r="C1932"/>
      <c r="D1932"/>
      <c r="E1932"/>
    </row>
    <row r="1933" spans="1:5" x14ac:dyDescent="0.25">
      <c r="A1933"/>
      <c r="B1933"/>
      <c r="C1933"/>
      <c r="D1933"/>
      <c r="E1933"/>
    </row>
    <row r="1934" spans="1:5" x14ac:dyDescent="0.25">
      <c r="A1934"/>
      <c r="B1934"/>
      <c r="C1934"/>
      <c r="D1934"/>
      <c r="E1934"/>
    </row>
    <row r="1935" spans="1:5" x14ac:dyDescent="0.25">
      <c r="A1935"/>
      <c r="B1935"/>
      <c r="C1935"/>
      <c r="D1935"/>
      <c r="E1935"/>
    </row>
    <row r="1936" spans="1:5" x14ac:dyDescent="0.25">
      <c r="A1936"/>
      <c r="B1936"/>
      <c r="C1936"/>
      <c r="D1936"/>
      <c r="E1936"/>
    </row>
    <row r="1937" spans="1:5" x14ac:dyDescent="0.25">
      <c r="A1937"/>
      <c r="B1937"/>
      <c r="C1937"/>
      <c r="D1937"/>
      <c r="E1937"/>
    </row>
    <row r="1938" spans="1:5" x14ac:dyDescent="0.25">
      <c r="A1938"/>
      <c r="B1938"/>
      <c r="C1938"/>
      <c r="D1938"/>
      <c r="E1938"/>
    </row>
    <row r="1939" spans="1:5" x14ac:dyDescent="0.25">
      <c r="A1939"/>
      <c r="B1939"/>
      <c r="C1939"/>
      <c r="D1939"/>
      <c r="E1939"/>
    </row>
    <row r="1940" spans="1:5" x14ac:dyDescent="0.25">
      <c r="A1940"/>
      <c r="B1940"/>
      <c r="C1940"/>
      <c r="D1940"/>
      <c r="E1940"/>
    </row>
    <row r="1941" spans="1:5" x14ac:dyDescent="0.25">
      <c r="A1941"/>
      <c r="B1941"/>
      <c r="C1941"/>
      <c r="D1941"/>
      <c r="E1941"/>
    </row>
    <row r="1942" spans="1:5" x14ac:dyDescent="0.25">
      <c r="A1942"/>
      <c r="B1942"/>
      <c r="C1942"/>
      <c r="D1942"/>
      <c r="E1942"/>
    </row>
    <row r="1943" spans="1:5" x14ac:dyDescent="0.25">
      <c r="A1943"/>
      <c r="B1943"/>
      <c r="C1943"/>
      <c r="D1943"/>
      <c r="E1943"/>
    </row>
    <row r="1944" spans="1:5" x14ac:dyDescent="0.25">
      <c r="A1944"/>
      <c r="B1944"/>
      <c r="C1944"/>
      <c r="D1944"/>
      <c r="E1944"/>
    </row>
    <row r="1945" spans="1:5" x14ac:dyDescent="0.25">
      <c r="A1945"/>
      <c r="B1945"/>
      <c r="C1945"/>
      <c r="D1945"/>
      <c r="E1945"/>
    </row>
    <row r="1946" spans="1:5" x14ac:dyDescent="0.25">
      <c r="A1946"/>
      <c r="B1946"/>
      <c r="C1946"/>
      <c r="D1946"/>
      <c r="E1946"/>
    </row>
    <row r="1947" spans="1:5" x14ac:dyDescent="0.25">
      <c r="A1947"/>
      <c r="B1947"/>
      <c r="C1947"/>
      <c r="D1947"/>
      <c r="E1947"/>
    </row>
    <row r="1948" spans="1:5" x14ac:dyDescent="0.25">
      <c r="A1948"/>
      <c r="B1948"/>
      <c r="C1948"/>
      <c r="D1948"/>
      <c r="E1948"/>
    </row>
    <row r="1949" spans="1:5" x14ac:dyDescent="0.25">
      <c r="A1949"/>
      <c r="B1949"/>
      <c r="C1949"/>
      <c r="D1949"/>
      <c r="E1949"/>
    </row>
    <row r="1950" spans="1:5" x14ac:dyDescent="0.25">
      <c r="A1950"/>
      <c r="B1950"/>
      <c r="C1950"/>
      <c r="D1950"/>
      <c r="E1950"/>
    </row>
    <row r="1951" spans="1:5" x14ac:dyDescent="0.25">
      <c r="A1951"/>
      <c r="B1951"/>
      <c r="C1951"/>
      <c r="D1951"/>
      <c r="E1951"/>
    </row>
    <row r="1952" spans="1:5" x14ac:dyDescent="0.25">
      <c r="A1952"/>
      <c r="B1952"/>
      <c r="C1952"/>
      <c r="D1952"/>
      <c r="E1952"/>
    </row>
    <row r="1953" spans="1:5" x14ac:dyDescent="0.25">
      <c r="A1953"/>
      <c r="B1953"/>
      <c r="C1953"/>
      <c r="D1953"/>
      <c r="E1953"/>
    </row>
    <row r="1954" spans="1:5" x14ac:dyDescent="0.25">
      <c r="A1954"/>
      <c r="B1954"/>
      <c r="C1954"/>
      <c r="D1954"/>
      <c r="E1954"/>
    </row>
    <row r="1955" spans="1:5" x14ac:dyDescent="0.25">
      <c r="A1955"/>
      <c r="B1955"/>
      <c r="C1955"/>
      <c r="D1955"/>
      <c r="E1955"/>
    </row>
    <row r="1956" spans="1:5" x14ac:dyDescent="0.25">
      <c r="A1956"/>
      <c r="B1956"/>
      <c r="C1956"/>
      <c r="D1956"/>
      <c r="E1956"/>
    </row>
    <row r="1957" spans="1:5" x14ac:dyDescent="0.25">
      <c r="A1957"/>
      <c r="B1957"/>
      <c r="C1957"/>
      <c r="D1957"/>
      <c r="E1957"/>
    </row>
    <row r="1958" spans="1:5" x14ac:dyDescent="0.25">
      <c r="A1958"/>
      <c r="B1958"/>
      <c r="C1958"/>
      <c r="D1958"/>
      <c r="E1958"/>
    </row>
    <row r="1959" spans="1:5" x14ac:dyDescent="0.25">
      <c r="A1959"/>
      <c r="B1959"/>
      <c r="C1959"/>
      <c r="D1959"/>
      <c r="E1959"/>
    </row>
    <row r="1960" spans="1:5" x14ac:dyDescent="0.25">
      <c r="A1960"/>
      <c r="B1960"/>
      <c r="C1960"/>
      <c r="D1960"/>
      <c r="E1960"/>
    </row>
    <row r="1961" spans="1:5" x14ac:dyDescent="0.25">
      <c r="A1961"/>
      <c r="B1961"/>
      <c r="C1961"/>
      <c r="D1961"/>
      <c r="E1961"/>
    </row>
    <row r="1962" spans="1:5" x14ac:dyDescent="0.25">
      <c r="A1962"/>
      <c r="B1962"/>
      <c r="C1962"/>
      <c r="D1962"/>
      <c r="E1962"/>
    </row>
    <row r="1963" spans="1:5" x14ac:dyDescent="0.25">
      <c r="A1963"/>
      <c r="B1963"/>
      <c r="C1963"/>
      <c r="D1963"/>
      <c r="E1963"/>
    </row>
    <row r="1964" spans="1:5" x14ac:dyDescent="0.25">
      <c r="A1964"/>
      <c r="B1964"/>
      <c r="C1964"/>
      <c r="D1964"/>
      <c r="E1964"/>
    </row>
    <row r="1965" spans="1:5" x14ac:dyDescent="0.25">
      <c r="A1965"/>
      <c r="B1965"/>
      <c r="C1965"/>
      <c r="D1965"/>
      <c r="E1965"/>
    </row>
    <row r="1966" spans="1:5" x14ac:dyDescent="0.25">
      <c r="A1966"/>
      <c r="B1966"/>
      <c r="C1966"/>
      <c r="D1966"/>
      <c r="E1966"/>
    </row>
    <row r="1967" spans="1:5" x14ac:dyDescent="0.25">
      <c r="A1967"/>
      <c r="B1967"/>
      <c r="C1967"/>
      <c r="D1967"/>
      <c r="E1967"/>
    </row>
    <row r="1968" spans="1:5" x14ac:dyDescent="0.25">
      <c r="A1968"/>
      <c r="B1968"/>
      <c r="C1968"/>
      <c r="D1968"/>
      <c r="E1968"/>
    </row>
    <row r="1969" spans="1:5" x14ac:dyDescent="0.25">
      <c r="A1969"/>
      <c r="B1969"/>
      <c r="C1969"/>
      <c r="D1969"/>
      <c r="E1969"/>
    </row>
    <row r="1970" spans="1:5" x14ac:dyDescent="0.25">
      <c r="A1970"/>
      <c r="B1970"/>
      <c r="C1970"/>
      <c r="D1970"/>
      <c r="E1970"/>
    </row>
    <row r="1971" spans="1:5" x14ac:dyDescent="0.25">
      <c r="A1971"/>
      <c r="B1971"/>
      <c r="C1971"/>
      <c r="D1971"/>
      <c r="E1971"/>
    </row>
    <row r="1972" spans="1:5" x14ac:dyDescent="0.25">
      <c r="A1972"/>
      <c r="B1972"/>
      <c r="C1972"/>
      <c r="D1972"/>
      <c r="E1972"/>
    </row>
    <row r="1973" spans="1:5" x14ac:dyDescent="0.25">
      <c r="A1973"/>
      <c r="B1973"/>
      <c r="C1973"/>
      <c r="D1973"/>
      <c r="E1973"/>
    </row>
    <row r="1974" spans="1:5" x14ac:dyDescent="0.25">
      <c r="A1974"/>
      <c r="B1974"/>
      <c r="C1974"/>
      <c r="D1974"/>
      <c r="E1974"/>
    </row>
    <row r="1975" spans="1:5" x14ac:dyDescent="0.25">
      <c r="A1975"/>
      <c r="B1975"/>
      <c r="C1975"/>
      <c r="D1975"/>
      <c r="E1975"/>
    </row>
    <row r="1976" spans="1:5" x14ac:dyDescent="0.25">
      <c r="A1976"/>
      <c r="B1976"/>
      <c r="C1976"/>
      <c r="D1976"/>
      <c r="E1976"/>
    </row>
    <row r="1977" spans="1:5" x14ac:dyDescent="0.25">
      <c r="A1977"/>
      <c r="B1977"/>
      <c r="C1977"/>
      <c r="D1977"/>
      <c r="E1977"/>
    </row>
    <row r="1978" spans="1:5" x14ac:dyDescent="0.25">
      <c r="A1978"/>
      <c r="B1978"/>
      <c r="C1978"/>
      <c r="D1978"/>
      <c r="E1978"/>
    </row>
    <row r="1979" spans="1:5" x14ac:dyDescent="0.25">
      <c r="A1979"/>
      <c r="B1979"/>
      <c r="C1979"/>
      <c r="D1979"/>
      <c r="E1979"/>
    </row>
    <row r="1980" spans="1:5" x14ac:dyDescent="0.25">
      <c r="A1980"/>
      <c r="B1980"/>
      <c r="C1980"/>
      <c r="D1980"/>
      <c r="E1980"/>
    </row>
    <row r="1981" spans="1:5" x14ac:dyDescent="0.25">
      <c r="A1981"/>
      <c r="B1981"/>
      <c r="C1981"/>
      <c r="D1981"/>
      <c r="E1981"/>
    </row>
    <row r="1982" spans="1:5" x14ac:dyDescent="0.25">
      <c r="A1982"/>
      <c r="B1982"/>
      <c r="C1982"/>
      <c r="D1982"/>
      <c r="E1982"/>
    </row>
    <row r="1983" spans="1:5" x14ac:dyDescent="0.25">
      <c r="A1983"/>
      <c r="B1983"/>
      <c r="C1983"/>
      <c r="D1983"/>
      <c r="E1983"/>
    </row>
    <row r="1984" spans="1:5" x14ac:dyDescent="0.25">
      <c r="A1984"/>
      <c r="B1984"/>
      <c r="C1984"/>
      <c r="D1984"/>
      <c r="E1984"/>
    </row>
    <row r="1985" spans="1:5" x14ac:dyDescent="0.25">
      <c r="A1985"/>
      <c r="B1985"/>
      <c r="C1985"/>
      <c r="D1985"/>
      <c r="E1985"/>
    </row>
    <row r="1986" spans="1:5" x14ac:dyDescent="0.25">
      <c r="A1986"/>
      <c r="B1986"/>
      <c r="C1986"/>
      <c r="D1986"/>
      <c r="E1986"/>
    </row>
    <row r="1987" spans="1:5" x14ac:dyDescent="0.25">
      <c r="A1987"/>
      <c r="B1987"/>
      <c r="C1987"/>
      <c r="D1987"/>
      <c r="E1987"/>
    </row>
    <row r="1988" spans="1:5" x14ac:dyDescent="0.25">
      <c r="A1988"/>
      <c r="B1988"/>
      <c r="C1988"/>
      <c r="D1988"/>
      <c r="E1988"/>
    </row>
    <row r="1989" spans="1:5" x14ac:dyDescent="0.25">
      <c r="A1989"/>
      <c r="B1989"/>
      <c r="C1989"/>
      <c r="D1989"/>
      <c r="E1989"/>
    </row>
    <row r="1990" spans="1:5" x14ac:dyDescent="0.25">
      <c r="A1990"/>
      <c r="B1990"/>
      <c r="C1990"/>
      <c r="D1990"/>
      <c r="E1990"/>
    </row>
    <row r="1991" spans="1:5" x14ac:dyDescent="0.25">
      <c r="A1991"/>
      <c r="B1991"/>
      <c r="C1991"/>
      <c r="D1991"/>
      <c r="E1991"/>
    </row>
    <row r="1992" spans="1:5" x14ac:dyDescent="0.25">
      <c r="A1992"/>
      <c r="B1992"/>
      <c r="C1992"/>
      <c r="D1992"/>
      <c r="E1992"/>
    </row>
    <row r="1993" spans="1:5" x14ac:dyDescent="0.25">
      <c r="A1993"/>
      <c r="B1993"/>
      <c r="C1993"/>
      <c r="D1993"/>
      <c r="E1993"/>
    </row>
    <row r="1994" spans="1:5" x14ac:dyDescent="0.25">
      <c r="A1994"/>
      <c r="B1994"/>
      <c r="C1994"/>
      <c r="D1994"/>
      <c r="E1994"/>
    </row>
    <row r="1995" spans="1:5" x14ac:dyDescent="0.25">
      <c r="A1995"/>
      <c r="B1995"/>
      <c r="C1995"/>
      <c r="D1995"/>
      <c r="E1995"/>
    </row>
    <row r="1996" spans="1:5" x14ac:dyDescent="0.25">
      <c r="A1996"/>
      <c r="B1996"/>
      <c r="C1996"/>
      <c r="D1996"/>
      <c r="E1996"/>
    </row>
    <row r="1997" spans="1:5" x14ac:dyDescent="0.25">
      <c r="A1997"/>
      <c r="B1997"/>
      <c r="C1997"/>
      <c r="D1997"/>
      <c r="E1997"/>
    </row>
    <row r="1998" spans="1:5" x14ac:dyDescent="0.25">
      <c r="A1998"/>
      <c r="B1998"/>
      <c r="C1998"/>
      <c r="D1998"/>
      <c r="E1998"/>
    </row>
    <row r="1999" spans="1:5" x14ac:dyDescent="0.25">
      <c r="A1999"/>
      <c r="B1999"/>
      <c r="C1999"/>
      <c r="D1999"/>
      <c r="E1999"/>
    </row>
    <row r="2000" spans="1:5" x14ac:dyDescent="0.25">
      <c r="A2000"/>
      <c r="B2000"/>
      <c r="C2000"/>
      <c r="D2000"/>
      <c r="E2000"/>
    </row>
    <row r="2001" spans="1:5" x14ac:dyDescent="0.25">
      <c r="A2001"/>
      <c r="B2001"/>
      <c r="C2001"/>
      <c r="D2001"/>
      <c r="E2001"/>
    </row>
    <row r="2002" spans="1:5" x14ac:dyDescent="0.25">
      <c r="A2002"/>
      <c r="B2002"/>
      <c r="C2002"/>
      <c r="D2002"/>
      <c r="E2002"/>
    </row>
    <row r="2003" spans="1:5" x14ac:dyDescent="0.25">
      <c r="A2003"/>
      <c r="B2003"/>
      <c r="C2003"/>
      <c r="D2003"/>
      <c r="E2003"/>
    </row>
    <row r="2004" spans="1:5" x14ac:dyDescent="0.25">
      <c r="A2004"/>
      <c r="B2004"/>
      <c r="C2004"/>
      <c r="D2004"/>
      <c r="E2004"/>
    </row>
    <row r="2005" spans="1:5" x14ac:dyDescent="0.25">
      <c r="A2005"/>
      <c r="B2005"/>
      <c r="C2005"/>
      <c r="D2005"/>
      <c r="E2005"/>
    </row>
    <row r="2006" spans="1:5" x14ac:dyDescent="0.25">
      <c r="A2006"/>
      <c r="B2006"/>
      <c r="C2006"/>
      <c r="D2006"/>
      <c r="E2006"/>
    </row>
    <row r="2007" spans="1:5" x14ac:dyDescent="0.25">
      <c r="A2007"/>
      <c r="B2007"/>
      <c r="C2007"/>
      <c r="D2007"/>
      <c r="E2007"/>
    </row>
    <row r="2008" spans="1:5" x14ac:dyDescent="0.25">
      <c r="A2008"/>
      <c r="B2008"/>
      <c r="C2008"/>
      <c r="D2008"/>
      <c r="E2008"/>
    </row>
    <row r="2009" spans="1:5" x14ac:dyDescent="0.25">
      <c r="A2009"/>
      <c r="B2009"/>
      <c r="C2009"/>
      <c r="D2009"/>
      <c r="E2009"/>
    </row>
    <row r="2010" spans="1:5" x14ac:dyDescent="0.25">
      <c r="A2010"/>
      <c r="B2010"/>
      <c r="C2010"/>
      <c r="D2010"/>
      <c r="E2010"/>
    </row>
    <row r="2011" spans="1:5" x14ac:dyDescent="0.25">
      <c r="A2011"/>
      <c r="B2011"/>
      <c r="C2011"/>
      <c r="D2011"/>
      <c r="E2011"/>
    </row>
    <row r="2012" spans="1:5" x14ac:dyDescent="0.25">
      <c r="A2012"/>
      <c r="B2012"/>
      <c r="C2012"/>
      <c r="D2012"/>
      <c r="E2012"/>
    </row>
    <row r="2013" spans="1:5" x14ac:dyDescent="0.25">
      <c r="A2013"/>
      <c r="B2013"/>
      <c r="C2013"/>
      <c r="D2013"/>
      <c r="E2013"/>
    </row>
    <row r="2014" spans="1:5" x14ac:dyDescent="0.25">
      <c r="A2014"/>
      <c r="B2014"/>
      <c r="C2014"/>
      <c r="D2014"/>
      <c r="E2014"/>
    </row>
    <row r="2015" spans="1:5" x14ac:dyDescent="0.25">
      <c r="A2015"/>
      <c r="B2015"/>
      <c r="C2015"/>
      <c r="D2015"/>
      <c r="E2015"/>
    </row>
    <row r="2016" spans="1:5" x14ac:dyDescent="0.25">
      <c r="A2016"/>
      <c r="B2016"/>
      <c r="C2016"/>
      <c r="D2016"/>
      <c r="E2016"/>
    </row>
    <row r="2017" spans="1:5" x14ac:dyDescent="0.25">
      <c r="A2017"/>
      <c r="B2017"/>
      <c r="C2017"/>
      <c r="D2017"/>
      <c r="E2017"/>
    </row>
    <row r="2018" spans="1:5" x14ac:dyDescent="0.25">
      <c r="A2018"/>
      <c r="B2018"/>
      <c r="C2018"/>
      <c r="D2018"/>
      <c r="E2018"/>
    </row>
    <row r="2019" spans="1:5" x14ac:dyDescent="0.25">
      <c r="A2019"/>
      <c r="B2019"/>
      <c r="C2019"/>
      <c r="D2019"/>
      <c r="E2019"/>
    </row>
    <row r="2020" spans="1:5" x14ac:dyDescent="0.25">
      <c r="A2020"/>
      <c r="B2020"/>
      <c r="C2020"/>
      <c r="D2020"/>
      <c r="E2020"/>
    </row>
    <row r="2021" spans="1:5" x14ac:dyDescent="0.25">
      <c r="A2021"/>
      <c r="B2021"/>
      <c r="C2021"/>
      <c r="D2021"/>
      <c r="E2021"/>
    </row>
    <row r="2022" spans="1:5" x14ac:dyDescent="0.25">
      <c r="A2022"/>
      <c r="B2022"/>
      <c r="C2022"/>
      <c r="D2022"/>
      <c r="E2022"/>
    </row>
    <row r="2023" spans="1:5" x14ac:dyDescent="0.25">
      <c r="A2023"/>
      <c r="B2023"/>
      <c r="C2023"/>
      <c r="D2023"/>
      <c r="E2023"/>
    </row>
    <row r="2024" spans="1:5" x14ac:dyDescent="0.25">
      <c r="A2024"/>
      <c r="B2024"/>
      <c r="C2024"/>
      <c r="D2024"/>
      <c r="E2024"/>
    </row>
    <row r="2025" spans="1:5" x14ac:dyDescent="0.25">
      <c r="A2025"/>
      <c r="B2025"/>
      <c r="C2025"/>
      <c r="D2025"/>
      <c r="E2025"/>
    </row>
    <row r="2026" spans="1:5" x14ac:dyDescent="0.25">
      <c r="A2026"/>
      <c r="B2026"/>
      <c r="C2026"/>
      <c r="D2026"/>
      <c r="E2026"/>
    </row>
    <row r="2027" spans="1:5" x14ac:dyDescent="0.25">
      <c r="A2027"/>
      <c r="B2027"/>
      <c r="C2027"/>
      <c r="D2027"/>
      <c r="E2027"/>
    </row>
    <row r="2028" spans="1:5" x14ac:dyDescent="0.25">
      <c r="A2028"/>
      <c r="B2028"/>
      <c r="C2028"/>
      <c r="D2028"/>
      <c r="E2028"/>
    </row>
    <row r="2029" spans="1:5" x14ac:dyDescent="0.25">
      <c r="A2029"/>
      <c r="B2029"/>
      <c r="C2029"/>
      <c r="D2029"/>
      <c r="E2029"/>
    </row>
    <row r="2030" spans="1:5" x14ac:dyDescent="0.25">
      <c r="A2030"/>
      <c r="B2030"/>
      <c r="C2030"/>
      <c r="D2030"/>
      <c r="E2030"/>
    </row>
    <row r="2031" spans="1:5" x14ac:dyDescent="0.25">
      <c r="A2031"/>
      <c r="B2031"/>
      <c r="C2031"/>
      <c r="D2031"/>
      <c r="E2031"/>
    </row>
    <row r="2032" spans="1:5" x14ac:dyDescent="0.25">
      <c r="A2032"/>
      <c r="B2032"/>
      <c r="C2032"/>
      <c r="D2032"/>
      <c r="E2032"/>
    </row>
    <row r="2033" spans="1:5" x14ac:dyDescent="0.25">
      <c r="A2033"/>
      <c r="B2033"/>
      <c r="C2033"/>
      <c r="D2033"/>
      <c r="E2033"/>
    </row>
    <row r="2034" spans="1:5" x14ac:dyDescent="0.25">
      <c r="A2034"/>
      <c r="B2034"/>
      <c r="C2034"/>
      <c r="D2034"/>
      <c r="E2034"/>
    </row>
    <row r="2035" spans="1:5" x14ac:dyDescent="0.25">
      <c r="A2035"/>
      <c r="B2035"/>
      <c r="C2035"/>
      <c r="D2035"/>
      <c r="E2035"/>
    </row>
    <row r="2036" spans="1:5" x14ac:dyDescent="0.25">
      <c r="A2036"/>
      <c r="B2036"/>
      <c r="C2036"/>
      <c r="D2036"/>
      <c r="E2036"/>
    </row>
    <row r="2037" spans="1:5" x14ac:dyDescent="0.25">
      <c r="A2037"/>
      <c r="B2037"/>
      <c r="C2037"/>
      <c r="D2037"/>
      <c r="E2037"/>
    </row>
    <row r="2038" spans="1:5" x14ac:dyDescent="0.25">
      <c r="A2038"/>
      <c r="B2038"/>
      <c r="C2038"/>
      <c r="D2038"/>
      <c r="E2038"/>
    </row>
    <row r="2039" spans="1:5" x14ac:dyDescent="0.25">
      <c r="A2039"/>
      <c r="B2039"/>
      <c r="C2039"/>
      <c r="D2039"/>
      <c r="E2039"/>
    </row>
    <row r="2040" spans="1:5" x14ac:dyDescent="0.25">
      <c r="A2040"/>
      <c r="B2040"/>
      <c r="C2040"/>
      <c r="D2040"/>
      <c r="E2040"/>
    </row>
    <row r="2041" spans="1:5" x14ac:dyDescent="0.25">
      <c r="A2041"/>
      <c r="B2041"/>
      <c r="C2041"/>
      <c r="D2041"/>
      <c r="E2041"/>
    </row>
    <row r="2042" spans="1:5" x14ac:dyDescent="0.25">
      <c r="A2042"/>
      <c r="B2042"/>
      <c r="C2042"/>
      <c r="D2042"/>
      <c r="E2042"/>
    </row>
    <row r="2043" spans="1:5" x14ac:dyDescent="0.25">
      <c r="A2043"/>
      <c r="B2043"/>
      <c r="C2043"/>
      <c r="D2043"/>
      <c r="E2043"/>
    </row>
    <row r="2044" spans="1:5" x14ac:dyDescent="0.25">
      <c r="A2044"/>
      <c r="B2044"/>
      <c r="C2044"/>
      <c r="D2044"/>
      <c r="E2044"/>
    </row>
    <row r="2045" spans="1:5" x14ac:dyDescent="0.25">
      <c r="A2045"/>
      <c r="B2045"/>
      <c r="C2045"/>
      <c r="D2045"/>
      <c r="E2045"/>
    </row>
    <row r="2046" spans="1:5" x14ac:dyDescent="0.25">
      <c r="A2046"/>
      <c r="B2046"/>
      <c r="C2046"/>
      <c r="D2046"/>
      <c r="E2046"/>
    </row>
    <row r="2047" spans="1:5" x14ac:dyDescent="0.25">
      <c r="A2047"/>
      <c r="B2047"/>
      <c r="C2047"/>
      <c r="D2047"/>
      <c r="E2047"/>
    </row>
    <row r="2048" spans="1:5" x14ac:dyDescent="0.25">
      <c r="A2048"/>
      <c r="B2048"/>
      <c r="C2048"/>
      <c r="D2048"/>
      <c r="E2048"/>
    </row>
    <row r="2049" spans="1:5" x14ac:dyDescent="0.25">
      <c r="A2049"/>
      <c r="B2049"/>
      <c r="C2049"/>
      <c r="D2049"/>
      <c r="E2049"/>
    </row>
    <row r="2050" spans="1:5" x14ac:dyDescent="0.25">
      <c r="A2050"/>
      <c r="B2050"/>
      <c r="C2050"/>
      <c r="D2050"/>
      <c r="E2050"/>
    </row>
    <row r="2051" spans="1:5" x14ac:dyDescent="0.25">
      <c r="A2051"/>
      <c r="B2051"/>
      <c r="C2051"/>
      <c r="D2051"/>
      <c r="E2051"/>
    </row>
    <row r="2052" spans="1:5" x14ac:dyDescent="0.25">
      <c r="A2052"/>
      <c r="B2052"/>
      <c r="C2052"/>
      <c r="D2052"/>
      <c r="E2052"/>
    </row>
    <row r="2053" spans="1:5" x14ac:dyDescent="0.25">
      <c r="A2053"/>
      <c r="B2053"/>
      <c r="C2053"/>
      <c r="D2053"/>
      <c r="E2053"/>
    </row>
    <row r="2054" spans="1:5" x14ac:dyDescent="0.25">
      <c r="A2054"/>
      <c r="B2054"/>
      <c r="C2054"/>
      <c r="D2054"/>
      <c r="E2054"/>
    </row>
    <row r="2055" spans="1:5" x14ac:dyDescent="0.25">
      <c r="A2055"/>
      <c r="B2055"/>
      <c r="C2055"/>
      <c r="D2055"/>
      <c r="E2055"/>
    </row>
    <row r="2056" spans="1:5" x14ac:dyDescent="0.25">
      <c r="A2056"/>
      <c r="B2056"/>
      <c r="C2056"/>
      <c r="D2056"/>
      <c r="E2056"/>
    </row>
    <row r="2057" spans="1:5" x14ac:dyDescent="0.25">
      <c r="A2057"/>
      <c r="B2057"/>
      <c r="C2057"/>
      <c r="D2057"/>
      <c r="E2057"/>
    </row>
    <row r="2058" spans="1:5" x14ac:dyDescent="0.25">
      <c r="A2058"/>
      <c r="B2058"/>
      <c r="C2058"/>
      <c r="D2058"/>
      <c r="E2058"/>
    </row>
    <row r="2059" spans="1:5" x14ac:dyDescent="0.25">
      <c r="A2059"/>
      <c r="B2059"/>
      <c r="C2059"/>
      <c r="D2059"/>
      <c r="E2059"/>
    </row>
    <row r="2060" spans="1:5" x14ac:dyDescent="0.25">
      <c r="A2060"/>
      <c r="B2060"/>
      <c r="C2060"/>
      <c r="D2060"/>
      <c r="E2060"/>
    </row>
    <row r="2061" spans="1:5" x14ac:dyDescent="0.25">
      <c r="A2061"/>
      <c r="B2061"/>
      <c r="C2061"/>
      <c r="D2061"/>
      <c r="E2061"/>
    </row>
    <row r="2062" spans="1:5" x14ac:dyDescent="0.25">
      <c r="A2062"/>
      <c r="B2062"/>
      <c r="C2062"/>
      <c r="D2062"/>
      <c r="E2062"/>
    </row>
    <row r="2063" spans="1:5" x14ac:dyDescent="0.25">
      <c r="A2063"/>
      <c r="B2063"/>
      <c r="C2063"/>
      <c r="D2063"/>
      <c r="E2063"/>
    </row>
    <row r="2064" spans="1:5" x14ac:dyDescent="0.25">
      <c r="A2064"/>
      <c r="B2064"/>
      <c r="C2064"/>
      <c r="D2064"/>
      <c r="E2064"/>
    </row>
    <row r="2065" spans="1:5" x14ac:dyDescent="0.25">
      <c r="A2065"/>
      <c r="B2065"/>
      <c r="C2065"/>
      <c r="D2065"/>
      <c r="E2065"/>
    </row>
    <row r="2066" spans="1:5" x14ac:dyDescent="0.25">
      <c r="A2066"/>
      <c r="B2066"/>
      <c r="C2066"/>
      <c r="D2066"/>
      <c r="E2066"/>
    </row>
    <row r="2067" spans="1:5" x14ac:dyDescent="0.25">
      <c r="A2067"/>
      <c r="B2067"/>
      <c r="C2067"/>
      <c r="D2067"/>
      <c r="E2067"/>
    </row>
    <row r="2068" spans="1:5" x14ac:dyDescent="0.25">
      <c r="A2068"/>
      <c r="B2068"/>
      <c r="C2068"/>
      <c r="D2068"/>
      <c r="E2068"/>
    </row>
    <row r="2069" spans="1:5" x14ac:dyDescent="0.25">
      <c r="A2069"/>
      <c r="B2069"/>
    </row>
    <row r="2070" spans="1:5" x14ac:dyDescent="0.25">
      <c r="A2070"/>
      <c r="B2070"/>
    </row>
    <row r="2071" spans="1:5" x14ac:dyDescent="0.25">
      <c r="A2071"/>
      <c r="B2071"/>
    </row>
    <row r="2072" spans="1:5" x14ac:dyDescent="0.25">
      <c r="A2072"/>
      <c r="B2072"/>
    </row>
    <row r="2073" spans="1:5" x14ac:dyDescent="0.25">
      <c r="A2073"/>
      <c r="B2073"/>
    </row>
    <row r="2074" spans="1:5" x14ac:dyDescent="0.25">
      <c r="A2074"/>
      <c r="B2074"/>
    </row>
    <row r="2075" spans="1:5" x14ac:dyDescent="0.25">
      <c r="A2075"/>
      <c r="B2075"/>
    </row>
    <row r="2076" spans="1:5" x14ac:dyDescent="0.25">
      <c r="A2076"/>
      <c r="B2076"/>
    </row>
    <row r="2077" spans="1:5" x14ac:dyDescent="0.25">
      <c r="A2077"/>
      <c r="B2077"/>
    </row>
    <row r="2078" spans="1:5" x14ac:dyDescent="0.25">
      <c r="A2078"/>
      <c r="B2078"/>
    </row>
    <row r="2079" spans="1:5" x14ac:dyDescent="0.25">
      <c r="A2079"/>
      <c r="B2079"/>
    </row>
    <row r="2080" spans="1:5" x14ac:dyDescent="0.25">
      <c r="A2080"/>
      <c r="B2080"/>
    </row>
    <row r="2081" spans="1:2" x14ac:dyDescent="0.25">
      <c r="A2081"/>
      <c r="B2081"/>
    </row>
    <row r="2082" spans="1:2" x14ac:dyDescent="0.25">
      <c r="A2082"/>
      <c r="B2082"/>
    </row>
    <row r="2083" spans="1:2" x14ac:dyDescent="0.25">
      <c r="A2083"/>
      <c r="B2083"/>
    </row>
    <row r="2084" spans="1:2" x14ac:dyDescent="0.25">
      <c r="A2084"/>
      <c r="B2084"/>
    </row>
    <row r="2085" spans="1:2" x14ac:dyDescent="0.25">
      <c r="A2085"/>
      <c r="B2085"/>
    </row>
    <row r="2086" spans="1:2" x14ac:dyDescent="0.25">
      <c r="A2086"/>
      <c r="B2086"/>
    </row>
    <row r="2087" spans="1:2" x14ac:dyDescent="0.25">
      <c r="A2087"/>
      <c r="B2087"/>
    </row>
    <row r="2088" spans="1:2" x14ac:dyDescent="0.25">
      <c r="A2088"/>
      <c r="B2088"/>
    </row>
    <row r="2089" spans="1:2" x14ac:dyDescent="0.25">
      <c r="A2089"/>
      <c r="B2089"/>
    </row>
    <row r="2090" spans="1:2" x14ac:dyDescent="0.25">
      <c r="A2090"/>
      <c r="B2090"/>
    </row>
    <row r="2091" spans="1:2" x14ac:dyDescent="0.25">
      <c r="A2091"/>
      <c r="B2091"/>
    </row>
    <row r="2092" spans="1:2" x14ac:dyDescent="0.25">
      <c r="A2092"/>
      <c r="B2092"/>
    </row>
    <row r="2093" spans="1:2" x14ac:dyDescent="0.25">
      <c r="A2093"/>
      <c r="B2093"/>
    </row>
    <row r="2094" spans="1:2" x14ac:dyDescent="0.25">
      <c r="A2094"/>
      <c r="B2094"/>
    </row>
    <row r="2095" spans="1:2" x14ac:dyDescent="0.25">
      <c r="A2095"/>
      <c r="B2095"/>
    </row>
    <row r="2096" spans="1:2" x14ac:dyDescent="0.25">
      <c r="A2096"/>
      <c r="B2096"/>
    </row>
    <row r="2097" spans="1:2" x14ac:dyDescent="0.25">
      <c r="A2097"/>
      <c r="B2097"/>
    </row>
    <row r="2098" spans="1:2" x14ac:dyDescent="0.25">
      <c r="A2098"/>
      <c r="B2098"/>
    </row>
    <row r="2099" spans="1:2" x14ac:dyDescent="0.25">
      <c r="A2099"/>
      <c r="B2099"/>
    </row>
    <row r="2100" spans="1:2" x14ac:dyDescent="0.25">
      <c r="A2100"/>
      <c r="B2100"/>
    </row>
    <row r="2101" spans="1:2" x14ac:dyDescent="0.25">
      <c r="A2101"/>
      <c r="B2101"/>
    </row>
    <row r="2102" spans="1:2" x14ac:dyDescent="0.25">
      <c r="A2102"/>
      <c r="B2102"/>
    </row>
    <row r="2103" spans="1:2" x14ac:dyDescent="0.25">
      <c r="A2103"/>
      <c r="B2103"/>
    </row>
    <row r="2104" spans="1:2" x14ac:dyDescent="0.25">
      <c r="A2104"/>
      <c r="B2104"/>
    </row>
    <row r="2105" spans="1:2" x14ac:dyDescent="0.25">
      <c r="A2105"/>
      <c r="B2105"/>
    </row>
    <row r="2106" spans="1:2" x14ac:dyDescent="0.25">
      <c r="A2106"/>
      <c r="B2106"/>
    </row>
    <row r="2107" spans="1:2" x14ac:dyDescent="0.25">
      <c r="A2107"/>
      <c r="B2107"/>
    </row>
    <row r="2108" spans="1:2" x14ac:dyDescent="0.25">
      <c r="A2108"/>
      <c r="B2108"/>
    </row>
    <row r="2109" spans="1:2" x14ac:dyDescent="0.25">
      <c r="A2109"/>
      <c r="B2109"/>
    </row>
    <row r="2110" spans="1:2" x14ac:dyDescent="0.25">
      <c r="A2110"/>
      <c r="B2110"/>
    </row>
    <row r="2111" spans="1:2" x14ac:dyDescent="0.25">
      <c r="A2111"/>
      <c r="B2111"/>
    </row>
    <row r="2112" spans="1:2" x14ac:dyDescent="0.25">
      <c r="A2112"/>
      <c r="B2112"/>
    </row>
    <row r="2113" spans="1:2" x14ac:dyDescent="0.25">
      <c r="A2113"/>
      <c r="B2113"/>
    </row>
    <row r="2114" spans="1:2" x14ac:dyDescent="0.25">
      <c r="A2114"/>
      <c r="B2114"/>
    </row>
    <row r="2115" spans="1:2" x14ac:dyDescent="0.25">
      <c r="A2115"/>
      <c r="B2115"/>
    </row>
    <row r="2116" spans="1:2" x14ac:dyDescent="0.25">
      <c r="A2116"/>
      <c r="B2116"/>
    </row>
    <row r="2117" spans="1:2" x14ac:dyDescent="0.25">
      <c r="A2117"/>
      <c r="B2117"/>
    </row>
    <row r="2118" spans="1:2" x14ac:dyDescent="0.25">
      <c r="A2118"/>
      <c r="B2118"/>
    </row>
    <row r="2119" spans="1:2" x14ac:dyDescent="0.25">
      <c r="A2119"/>
      <c r="B2119"/>
    </row>
    <row r="2120" spans="1:2" x14ac:dyDescent="0.25">
      <c r="A2120"/>
      <c r="B2120"/>
    </row>
    <row r="2121" spans="1:2" x14ac:dyDescent="0.25">
      <c r="A2121"/>
      <c r="B2121"/>
    </row>
    <row r="2122" spans="1:2" x14ac:dyDescent="0.25">
      <c r="A2122"/>
      <c r="B2122"/>
    </row>
    <row r="2123" spans="1:2" x14ac:dyDescent="0.25">
      <c r="A2123"/>
      <c r="B2123"/>
    </row>
    <row r="2124" spans="1:2" x14ac:dyDescent="0.25">
      <c r="A2124"/>
      <c r="B2124"/>
    </row>
    <row r="2125" spans="1:2" x14ac:dyDescent="0.25">
      <c r="A2125"/>
      <c r="B2125"/>
    </row>
    <row r="2126" spans="1:2" x14ac:dyDescent="0.25">
      <c r="A2126"/>
      <c r="B2126"/>
    </row>
    <row r="2127" spans="1:2" x14ac:dyDescent="0.25">
      <c r="A2127"/>
      <c r="B2127"/>
    </row>
    <row r="2128" spans="1:2" x14ac:dyDescent="0.25">
      <c r="A2128"/>
      <c r="B2128"/>
    </row>
    <row r="2129" spans="1:2" x14ac:dyDescent="0.25">
      <c r="A2129"/>
      <c r="B2129"/>
    </row>
    <row r="2130" spans="1:2" x14ac:dyDescent="0.25">
      <c r="A2130"/>
      <c r="B2130"/>
    </row>
    <row r="2131" spans="1:2" x14ac:dyDescent="0.25">
      <c r="A2131"/>
      <c r="B2131"/>
    </row>
    <row r="2132" spans="1:2" x14ac:dyDescent="0.25">
      <c r="A2132"/>
      <c r="B2132"/>
    </row>
    <row r="2133" spans="1:2" x14ac:dyDescent="0.25">
      <c r="A2133"/>
      <c r="B2133"/>
    </row>
    <row r="2134" spans="1:2" x14ac:dyDescent="0.25">
      <c r="A2134"/>
      <c r="B2134"/>
    </row>
    <row r="2135" spans="1:2" x14ac:dyDescent="0.25">
      <c r="A2135"/>
      <c r="B2135"/>
    </row>
    <row r="2136" spans="1:2" x14ac:dyDescent="0.25">
      <c r="A2136"/>
      <c r="B2136"/>
    </row>
    <row r="2137" spans="1:2" x14ac:dyDescent="0.25">
      <c r="A2137"/>
      <c r="B2137"/>
    </row>
    <row r="2138" spans="1:2" x14ac:dyDescent="0.25">
      <c r="A2138"/>
      <c r="B2138"/>
    </row>
    <row r="2139" spans="1:2" x14ac:dyDescent="0.25">
      <c r="A2139"/>
      <c r="B2139"/>
    </row>
    <row r="2140" spans="1:2" x14ac:dyDescent="0.25">
      <c r="A2140"/>
      <c r="B2140"/>
    </row>
    <row r="2141" spans="1:2" x14ac:dyDescent="0.25">
      <c r="A2141"/>
      <c r="B2141"/>
    </row>
    <row r="2142" spans="1:2" x14ac:dyDescent="0.25">
      <c r="A2142"/>
      <c r="B2142"/>
    </row>
    <row r="2143" spans="1:2" x14ac:dyDescent="0.25">
      <c r="A2143"/>
      <c r="B2143"/>
    </row>
    <row r="2144" spans="1:2" x14ac:dyDescent="0.25">
      <c r="A2144"/>
      <c r="B2144"/>
    </row>
    <row r="2145" spans="1:2" x14ac:dyDescent="0.25">
      <c r="A2145"/>
      <c r="B2145"/>
    </row>
    <row r="2146" spans="1:2" x14ac:dyDescent="0.25">
      <c r="A2146"/>
      <c r="B2146"/>
    </row>
    <row r="2147" spans="1:2" x14ac:dyDescent="0.25">
      <c r="A2147"/>
      <c r="B2147"/>
    </row>
    <row r="2148" spans="1:2" x14ac:dyDescent="0.25">
      <c r="A2148"/>
      <c r="B2148"/>
    </row>
    <row r="2149" spans="1:2" x14ac:dyDescent="0.25">
      <c r="A2149"/>
      <c r="B2149"/>
    </row>
    <row r="2150" spans="1:2" x14ac:dyDescent="0.25">
      <c r="A2150"/>
      <c r="B2150"/>
    </row>
    <row r="2151" spans="1:2" x14ac:dyDescent="0.25">
      <c r="A2151"/>
      <c r="B2151"/>
    </row>
    <row r="2152" spans="1:2" x14ac:dyDescent="0.25">
      <c r="A2152"/>
      <c r="B2152"/>
    </row>
    <row r="2153" spans="1:2" x14ac:dyDescent="0.25">
      <c r="A2153"/>
      <c r="B2153"/>
    </row>
    <row r="2154" spans="1:2" x14ac:dyDescent="0.25">
      <c r="A2154"/>
      <c r="B2154"/>
    </row>
    <row r="2155" spans="1:2" x14ac:dyDescent="0.25">
      <c r="A2155"/>
      <c r="B2155"/>
    </row>
    <row r="2156" spans="1:2" x14ac:dyDescent="0.25">
      <c r="A2156"/>
      <c r="B2156"/>
    </row>
    <row r="2157" spans="1:2" x14ac:dyDescent="0.25">
      <c r="A2157"/>
      <c r="B2157"/>
    </row>
    <row r="2158" spans="1:2" x14ac:dyDescent="0.25">
      <c r="A2158"/>
      <c r="B2158"/>
    </row>
    <row r="2159" spans="1:2" x14ac:dyDescent="0.25">
      <c r="A2159"/>
      <c r="B2159"/>
    </row>
    <row r="2160" spans="1:2" x14ac:dyDescent="0.25">
      <c r="A2160"/>
      <c r="B2160"/>
    </row>
    <row r="2161" spans="1:2" x14ac:dyDescent="0.25">
      <c r="A2161"/>
      <c r="B2161"/>
    </row>
    <row r="2162" spans="1:2" x14ac:dyDescent="0.25">
      <c r="A2162"/>
      <c r="B2162"/>
    </row>
    <row r="2163" spans="1:2" x14ac:dyDescent="0.25">
      <c r="A2163"/>
      <c r="B2163"/>
    </row>
    <row r="2164" spans="1:2" x14ac:dyDescent="0.25">
      <c r="A2164"/>
      <c r="B2164"/>
    </row>
    <row r="2165" spans="1:2" x14ac:dyDescent="0.25">
      <c r="A2165"/>
      <c r="B2165"/>
    </row>
    <row r="2166" spans="1:2" x14ac:dyDescent="0.25">
      <c r="A2166"/>
      <c r="B2166"/>
    </row>
    <row r="2167" spans="1:2" x14ac:dyDescent="0.25">
      <c r="A2167"/>
      <c r="B2167"/>
    </row>
    <row r="2168" spans="1:2" x14ac:dyDescent="0.25">
      <c r="A2168"/>
      <c r="B2168"/>
    </row>
    <row r="2169" spans="1:2" x14ac:dyDescent="0.25">
      <c r="A2169"/>
      <c r="B2169"/>
    </row>
    <row r="2170" spans="1:2" x14ac:dyDescent="0.25">
      <c r="A2170"/>
      <c r="B2170"/>
    </row>
    <row r="2171" spans="1:2" x14ac:dyDescent="0.25">
      <c r="A2171"/>
      <c r="B2171"/>
    </row>
    <row r="2172" spans="1:2" x14ac:dyDescent="0.25">
      <c r="A2172"/>
      <c r="B2172"/>
    </row>
    <row r="2173" spans="1:2" x14ac:dyDescent="0.25">
      <c r="A2173"/>
      <c r="B2173"/>
    </row>
    <row r="2174" spans="1:2" x14ac:dyDescent="0.25">
      <c r="A2174"/>
      <c r="B2174"/>
    </row>
    <row r="2175" spans="1:2" x14ac:dyDescent="0.25">
      <c r="A2175"/>
      <c r="B2175"/>
    </row>
    <row r="2176" spans="1:2" x14ac:dyDescent="0.25">
      <c r="A2176"/>
      <c r="B2176"/>
    </row>
    <row r="2177" spans="1:2" x14ac:dyDescent="0.25">
      <c r="A2177"/>
      <c r="B2177"/>
    </row>
    <row r="2178" spans="1:2" x14ac:dyDescent="0.25">
      <c r="A2178"/>
      <c r="B2178"/>
    </row>
    <row r="2179" spans="1:2" x14ac:dyDescent="0.25">
      <c r="A2179"/>
      <c r="B2179"/>
    </row>
    <row r="2180" spans="1:2" x14ac:dyDescent="0.25">
      <c r="A2180"/>
      <c r="B2180"/>
    </row>
    <row r="2181" spans="1:2" x14ac:dyDescent="0.25">
      <c r="A2181"/>
      <c r="B2181"/>
    </row>
    <row r="2182" spans="1:2" x14ac:dyDescent="0.25">
      <c r="A2182"/>
      <c r="B2182"/>
    </row>
    <row r="2183" spans="1:2" x14ac:dyDescent="0.25">
      <c r="A2183"/>
      <c r="B2183"/>
    </row>
    <row r="2184" spans="1:2" x14ac:dyDescent="0.25">
      <c r="A2184"/>
      <c r="B2184"/>
    </row>
    <row r="2185" spans="1:2" x14ac:dyDescent="0.25">
      <c r="A2185"/>
      <c r="B2185"/>
    </row>
    <row r="2186" spans="1:2" x14ac:dyDescent="0.25">
      <c r="A2186"/>
      <c r="B2186"/>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E0205-B18A-4242-8C4E-FF8495239C1C}">
  <sheetPr codeName="Sheet10"/>
  <dimension ref="A1:B6"/>
  <sheetViews>
    <sheetView workbookViewId="0">
      <selection activeCell="B9" sqref="B9"/>
    </sheetView>
  </sheetViews>
  <sheetFormatPr defaultRowHeight="15" x14ac:dyDescent="0.25"/>
  <cols>
    <col min="1" max="1" width="32" bestFit="1" customWidth="1"/>
    <col min="2" max="2" width="15.28515625" bestFit="1" customWidth="1"/>
  </cols>
  <sheetData>
    <row r="1" spans="1:2" x14ac:dyDescent="0.25">
      <c r="A1" s="28" t="s">
        <v>657</v>
      </c>
      <c r="B1" s="31">
        <f>GETPIVOTDATA("Yr1",Dashboard!$P$3)</f>
        <v>0</v>
      </c>
    </row>
    <row r="2" spans="1:2" x14ac:dyDescent="0.25">
      <c r="A2" s="29" t="s">
        <v>654</v>
      </c>
      <c r="B2" s="31">
        <f>Dashboard!B5</f>
        <v>0</v>
      </c>
    </row>
    <row r="4" spans="1:2" x14ac:dyDescent="0.25">
      <c r="A4" s="9" t="s">
        <v>636</v>
      </c>
      <c r="B4" s="8" t="s">
        <v>630</v>
      </c>
    </row>
    <row r="5" spans="1:2" x14ac:dyDescent="0.25">
      <c r="A5" s="13" t="s">
        <v>2191</v>
      </c>
      <c r="B5" s="11">
        <v>0</v>
      </c>
    </row>
    <row r="6" spans="1:2" x14ac:dyDescent="0.25">
      <c r="A6" s="13" t="s">
        <v>637</v>
      </c>
      <c r="B6" s="1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61824-E6FA-4998-A899-AD65DA11F402}">
  <sheetPr codeName="Sheet11">
    <pageSetUpPr fitToPage="1"/>
  </sheetPr>
  <dimension ref="A1:U64"/>
  <sheetViews>
    <sheetView tabSelected="1" zoomScale="70" zoomScaleNormal="70" zoomScaleSheetLayoutView="50" workbookViewId="0"/>
  </sheetViews>
  <sheetFormatPr defaultRowHeight="15" x14ac:dyDescent="0.25"/>
  <cols>
    <col min="1" max="1" width="28.42578125" style="8" bestFit="1" customWidth="1"/>
    <col min="2" max="2" width="17.7109375" style="8" bestFit="1" customWidth="1"/>
    <col min="3" max="14" width="9.140625" style="8"/>
    <col min="15" max="15" width="10.28515625" style="8" customWidth="1"/>
    <col min="16" max="16" width="50.7109375" style="8" customWidth="1"/>
    <col min="17" max="17" width="10.7109375" style="12" customWidth="1"/>
    <col min="18" max="18" width="19.5703125" style="8" bestFit="1" customWidth="1"/>
    <col min="19" max="19" width="3" style="8" customWidth="1"/>
    <col min="20" max="20" width="100.7109375" style="8" customWidth="1"/>
    <col min="21" max="21" width="23.7109375" style="8" customWidth="1"/>
    <col min="22" max="16384" width="9.140625" style="8"/>
  </cols>
  <sheetData>
    <row r="1" spans="1:21" ht="21" x14ac:dyDescent="0.25">
      <c r="A1" s="14" t="s">
        <v>1139</v>
      </c>
      <c r="B1" s="15"/>
      <c r="C1" s="15"/>
      <c r="D1" s="15"/>
      <c r="E1" s="15"/>
      <c r="F1" s="15"/>
      <c r="G1" s="15"/>
      <c r="H1" s="15"/>
      <c r="I1" s="15"/>
      <c r="J1" s="15"/>
      <c r="K1" s="15"/>
      <c r="L1" s="15"/>
      <c r="M1" s="15"/>
      <c r="N1" s="15"/>
      <c r="O1" s="15"/>
      <c r="P1" s="53" t="s">
        <v>655</v>
      </c>
      <c r="Q1" s="53"/>
      <c r="R1" s="53"/>
      <c r="S1" s="53" t="s">
        <v>656</v>
      </c>
      <c r="T1" s="53"/>
      <c r="U1" s="53"/>
    </row>
    <row r="2" spans="1:21" ht="75" customHeight="1" x14ac:dyDescent="0.25">
      <c r="A2" s="55" t="s">
        <v>1150</v>
      </c>
      <c r="B2" s="30"/>
      <c r="C2" s="30"/>
      <c r="D2" s="30"/>
      <c r="E2" s="30"/>
      <c r="F2" s="30"/>
      <c r="G2" s="30"/>
      <c r="H2" s="30"/>
      <c r="I2" s="30"/>
      <c r="J2" s="30"/>
      <c r="K2" s="30"/>
      <c r="L2" s="30"/>
      <c r="M2" s="30"/>
      <c r="N2" s="30"/>
      <c r="O2" s="30"/>
      <c r="P2" s="52" t="s">
        <v>2196</v>
      </c>
      <c r="Q2" s="52"/>
      <c r="R2" s="52"/>
      <c r="S2" s="16"/>
    </row>
    <row r="3" spans="1:21" ht="30" x14ac:dyDescent="0.25">
      <c r="B3" s="16"/>
      <c r="C3" s="16"/>
      <c r="D3" s="16"/>
      <c r="E3" s="16"/>
      <c r="F3" s="16"/>
      <c r="G3" s="16"/>
      <c r="H3" s="16"/>
      <c r="I3" s="16"/>
      <c r="J3" s="16"/>
      <c r="K3" s="16"/>
      <c r="L3" s="16"/>
      <c r="M3" s="16"/>
      <c r="N3" s="16"/>
      <c r="O3" s="16"/>
      <c r="P3" s="9" t="s">
        <v>636</v>
      </c>
      <c r="Q3" s="12" t="s">
        <v>1141</v>
      </c>
      <c r="R3" s="8" t="s">
        <v>630</v>
      </c>
      <c r="T3" s="25"/>
      <c r="U3" s="26"/>
    </row>
    <row r="4" spans="1:21" x14ac:dyDescent="0.25">
      <c r="A4" s="51" t="s">
        <v>2193</v>
      </c>
      <c r="B4" s="51"/>
      <c r="C4" s="51"/>
      <c r="D4" s="51"/>
      <c r="E4" s="51"/>
      <c r="F4" s="51"/>
      <c r="G4" s="51"/>
      <c r="H4" s="51"/>
      <c r="I4" s="16"/>
      <c r="J4" s="16"/>
      <c r="K4" s="16"/>
      <c r="L4" s="16"/>
      <c r="M4" s="16"/>
      <c r="N4" s="16"/>
      <c r="O4" s="16"/>
      <c r="P4" s="13" t="s">
        <v>2191</v>
      </c>
      <c r="Q4" s="48">
        <v>4</v>
      </c>
      <c r="R4" s="11">
        <v>0</v>
      </c>
      <c r="U4" s="27"/>
    </row>
    <row r="5" spans="1:21" x14ac:dyDescent="0.25">
      <c r="A5" s="17" t="s">
        <v>653</v>
      </c>
      <c r="B5" s="50"/>
      <c r="C5" s="18"/>
      <c r="D5" s="18"/>
      <c r="E5" s="18"/>
      <c r="F5" s="18"/>
      <c r="G5" s="18"/>
      <c r="H5" s="18"/>
      <c r="I5" s="16"/>
      <c r="J5" s="16"/>
      <c r="K5" s="16"/>
      <c r="L5" s="16"/>
      <c r="M5" s="16"/>
      <c r="N5" s="16"/>
      <c r="O5" s="16"/>
      <c r="P5" s="13" t="s">
        <v>637</v>
      </c>
      <c r="Q5" s="48">
        <v>4</v>
      </c>
      <c r="R5" s="11">
        <v>0</v>
      </c>
      <c r="S5" s="11"/>
      <c r="U5" s="27"/>
    </row>
    <row r="6" spans="1:21" x14ac:dyDescent="0.25">
      <c r="I6" s="16"/>
      <c r="J6" s="16"/>
      <c r="K6" s="16"/>
      <c r="L6" s="16"/>
      <c r="M6" s="16"/>
      <c r="N6" s="16"/>
      <c r="O6" s="16"/>
      <c r="P6"/>
      <c r="Q6"/>
      <c r="R6"/>
      <c r="S6" s="11"/>
      <c r="U6" s="27"/>
    </row>
    <row r="7" spans="1:21" ht="15" customHeight="1" x14ac:dyDescent="0.25">
      <c r="A7" s="54" t="s">
        <v>2194</v>
      </c>
      <c r="B7" s="54"/>
      <c r="C7" s="54"/>
      <c r="D7" s="54"/>
      <c r="E7" s="54"/>
      <c r="F7" s="54"/>
      <c r="G7" s="54"/>
      <c r="H7" s="54"/>
      <c r="I7" s="16"/>
      <c r="J7" s="16"/>
      <c r="K7" s="16"/>
      <c r="L7" s="16"/>
      <c r="M7" s="16"/>
      <c r="N7" s="16"/>
      <c r="O7" s="16"/>
      <c r="P7"/>
      <c r="Q7"/>
      <c r="R7"/>
      <c r="S7" s="11"/>
      <c r="U7" s="27"/>
    </row>
    <row r="8" spans="1:21" x14ac:dyDescent="0.25">
      <c r="A8" s="51" t="s">
        <v>2195</v>
      </c>
      <c r="B8" s="51"/>
      <c r="C8" s="51"/>
      <c r="D8" s="51"/>
      <c r="E8" s="51"/>
      <c r="F8" s="51"/>
      <c r="G8" s="51"/>
      <c r="H8" s="51"/>
      <c r="I8" s="16"/>
      <c r="J8" s="16"/>
      <c r="K8" s="16"/>
      <c r="L8" s="16"/>
      <c r="M8" s="16"/>
      <c r="N8" s="16"/>
      <c r="O8" s="16"/>
      <c r="P8"/>
      <c r="Q8"/>
      <c r="R8"/>
      <c r="S8" s="11"/>
      <c r="U8" s="27"/>
    </row>
    <row r="9" spans="1:21" x14ac:dyDescent="0.25">
      <c r="A9" s="17" t="s">
        <v>653</v>
      </c>
      <c r="B9" s="50"/>
      <c r="C9" s="18"/>
      <c r="D9" s="18"/>
      <c r="E9" s="18"/>
      <c r="F9" s="18"/>
      <c r="G9" s="18"/>
      <c r="H9" s="18"/>
      <c r="I9" s="16"/>
      <c r="J9" s="16"/>
      <c r="K9" s="16"/>
      <c r="L9" s="16"/>
      <c r="M9" s="16"/>
      <c r="N9" s="16"/>
      <c r="O9" s="16"/>
      <c r="P9"/>
      <c r="Q9"/>
      <c r="R9"/>
      <c r="S9" s="11"/>
      <c r="U9" s="27"/>
    </row>
    <row r="10" spans="1:21" x14ac:dyDescent="0.25">
      <c r="P10"/>
      <c r="Q10"/>
      <c r="R10"/>
      <c r="S10" s="11"/>
      <c r="U10" s="27"/>
    </row>
    <row r="11" spans="1:21" x14ac:dyDescent="0.25">
      <c r="P11"/>
      <c r="Q11"/>
      <c r="R11"/>
      <c r="S11" s="11"/>
    </row>
    <row r="12" spans="1:21" x14ac:dyDescent="0.25">
      <c r="P12"/>
      <c r="Q12"/>
      <c r="R12"/>
      <c r="S12" s="11"/>
    </row>
    <row r="13" spans="1:21" x14ac:dyDescent="0.25">
      <c r="P13"/>
      <c r="Q13"/>
      <c r="R13"/>
      <c r="S13"/>
    </row>
    <row r="14" spans="1:21" x14ac:dyDescent="0.25">
      <c r="P14"/>
      <c r="Q14"/>
      <c r="R14"/>
      <c r="S14"/>
    </row>
    <row r="15" spans="1:21" x14ac:dyDescent="0.25">
      <c r="P15"/>
      <c r="Q15"/>
      <c r="R15"/>
      <c r="S15"/>
    </row>
    <row r="16" spans="1:21" x14ac:dyDescent="0.25">
      <c r="P16"/>
      <c r="Q16"/>
      <c r="R16"/>
      <c r="S16"/>
    </row>
    <row r="17" spans="16:19" x14ac:dyDescent="0.25">
      <c r="P17"/>
      <c r="Q17"/>
      <c r="R17"/>
      <c r="S17"/>
    </row>
    <row r="18" spans="16:19" x14ac:dyDescent="0.25">
      <c r="P18"/>
      <c r="Q18"/>
      <c r="R18"/>
      <c r="S18"/>
    </row>
    <row r="19" spans="16:19" x14ac:dyDescent="0.25">
      <c r="P19"/>
      <c r="Q19"/>
      <c r="R19"/>
      <c r="S19"/>
    </row>
    <row r="20" spans="16:19" x14ac:dyDescent="0.25">
      <c r="P20"/>
      <c r="Q20"/>
      <c r="R20"/>
      <c r="S20"/>
    </row>
    <row r="21" spans="16:19" x14ac:dyDescent="0.25">
      <c r="P21"/>
      <c r="Q21"/>
      <c r="R21"/>
      <c r="S21"/>
    </row>
    <row r="22" spans="16:19" x14ac:dyDescent="0.25">
      <c r="P22"/>
      <c r="Q22"/>
      <c r="R22"/>
      <c r="S22"/>
    </row>
    <row r="23" spans="16:19" x14ac:dyDescent="0.25">
      <c r="P23"/>
      <c r="Q23"/>
      <c r="R23"/>
      <c r="S23"/>
    </row>
    <row r="24" spans="16:19" x14ac:dyDescent="0.25">
      <c r="P24"/>
      <c r="Q24"/>
      <c r="R24"/>
      <c r="S24"/>
    </row>
    <row r="25" spans="16:19" x14ac:dyDescent="0.25">
      <c r="P25"/>
      <c r="Q25"/>
      <c r="R25"/>
      <c r="S25"/>
    </row>
    <row r="26" spans="16:19" x14ac:dyDescent="0.25">
      <c r="P26"/>
      <c r="Q26"/>
      <c r="R26"/>
      <c r="S26"/>
    </row>
    <row r="27" spans="16:19" x14ac:dyDescent="0.25">
      <c r="P27"/>
      <c r="Q27"/>
      <c r="R27"/>
      <c r="S27"/>
    </row>
    <row r="28" spans="16:19" x14ac:dyDescent="0.25">
      <c r="P28"/>
      <c r="Q28"/>
      <c r="R28"/>
      <c r="S28"/>
    </row>
    <row r="29" spans="16:19" x14ac:dyDescent="0.25">
      <c r="P29"/>
      <c r="Q29"/>
      <c r="R29"/>
      <c r="S29"/>
    </row>
    <row r="30" spans="16:19" x14ac:dyDescent="0.25">
      <c r="P30"/>
      <c r="Q30"/>
      <c r="R30"/>
      <c r="S30"/>
    </row>
    <row r="31" spans="16:19" x14ac:dyDescent="0.25">
      <c r="P31"/>
      <c r="Q31"/>
      <c r="R31"/>
      <c r="S31"/>
    </row>
    <row r="32" spans="16:19" x14ac:dyDescent="0.25">
      <c r="P32"/>
      <c r="Q32"/>
      <c r="R32"/>
      <c r="S32"/>
    </row>
    <row r="33" spans="16:19" x14ac:dyDescent="0.25">
      <c r="P33"/>
      <c r="Q33"/>
      <c r="R33"/>
      <c r="S33"/>
    </row>
    <row r="34" spans="16:19" x14ac:dyDescent="0.25">
      <c r="P34"/>
      <c r="Q34"/>
      <c r="R34"/>
      <c r="S34"/>
    </row>
    <row r="35" spans="16:19" x14ac:dyDescent="0.25">
      <c r="P35"/>
      <c r="Q35"/>
      <c r="R35"/>
      <c r="S35"/>
    </row>
    <row r="36" spans="16:19" x14ac:dyDescent="0.25">
      <c r="P36"/>
      <c r="Q36"/>
      <c r="R36"/>
      <c r="S36"/>
    </row>
    <row r="37" spans="16:19" x14ac:dyDescent="0.25">
      <c r="P37"/>
      <c r="Q37"/>
      <c r="R37"/>
      <c r="S37"/>
    </row>
    <row r="38" spans="16:19" x14ac:dyDescent="0.25">
      <c r="P38"/>
      <c r="Q38"/>
      <c r="R38"/>
      <c r="S38"/>
    </row>
    <row r="39" spans="16:19" x14ac:dyDescent="0.25">
      <c r="P39"/>
      <c r="Q39"/>
      <c r="R39"/>
      <c r="S39"/>
    </row>
    <row r="40" spans="16:19" x14ac:dyDescent="0.25">
      <c r="P40"/>
      <c r="Q40"/>
      <c r="R40"/>
      <c r="S40"/>
    </row>
    <row r="41" spans="16:19" x14ac:dyDescent="0.25">
      <c r="P41"/>
      <c r="Q41"/>
      <c r="R41"/>
      <c r="S41"/>
    </row>
    <row r="42" spans="16:19" x14ac:dyDescent="0.25">
      <c r="P42"/>
      <c r="Q42"/>
      <c r="R42"/>
      <c r="S42"/>
    </row>
    <row r="43" spans="16:19" x14ac:dyDescent="0.25">
      <c r="P43"/>
      <c r="Q43"/>
      <c r="R43"/>
      <c r="S43"/>
    </row>
    <row r="44" spans="16:19" x14ac:dyDescent="0.25">
      <c r="P44"/>
      <c r="Q44"/>
      <c r="R44"/>
      <c r="S44"/>
    </row>
    <row r="45" spans="16:19" x14ac:dyDescent="0.25">
      <c r="P45"/>
      <c r="Q45"/>
      <c r="R45"/>
      <c r="S45"/>
    </row>
    <row r="46" spans="16:19" x14ac:dyDescent="0.25">
      <c r="P46"/>
      <c r="Q46"/>
      <c r="R46"/>
      <c r="S46"/>
    </row>
    <row r="47" spans="16:19" x14ac:dyDescent="0.25">
      <c r="P47"/>
      <c r="Q47"/>
      <c r="R47"/>
      <c r="S47"/>
    </row>
    <row r="48" spans="16:19" x14ac:dyDescent="0.25">
      <c r="P48"/>
      <c r="Q48"/>
      <c r="R48"/>
      <c r="S48"/>
    </row>
    <row r="49" spans="16:19" x14ac:dyDescent="0.25">
      <c r="P49"/>
      <c r="Q49"/>
      <c r="R49"/>
      <c r="S49"/>
    </row>
    <row r="50" spans="16:19" x14ac:dyDescent="0.25">
      <c r="P50"/>
      <c r="Q50"/>
      <c r="R50"/>
      <c r="S50"/>
    </row>
    <row r="51" spans="16:19" x14ac:dyDescent="0.25">
      <c r="P51"/>
      <c r="Q51"/>
      <c r="R51"/>
      <c r="S51"/>
    </row>
    <row r="52" spans="16:19" x14ac:dyDescent="0.25">
      <c r="P52"/>
      <c r="Q52"/>
      <c r="R52"/>
      <c r="S52"/>
    </row>
    <row r="53" spans="16:19" x14ac:dyDescent="0.25">
      <c r="P53"/>
      <c r="Q53"/>
      <c r="R53"/>
      <c r="S53"/>
    </row>
    <row r="54" spans="16:19" x14ac:dyDescent="0.25">
      <c r="P54"/>
      <c r="Q54"/>
      <c r="R54"/>
      <c r="S54"/>
    </row>
    <row r="55" spans="16:19" x14ac:dyDescent="0.25">
      <c r="P55"/>
      <c r="Q55"/>
      <c r="R55"/>
      <c r="S55"/>
    </row>
    <row r="56" spans="16:19" x14ac:dyDescent="0.25">
      <c r="P56"/>
      <c r="Q56"/>
      <c r="R56"/>
      <c r="S56"/>
    </row>
    <row r="57" spans="16:19" x14ac:dyDescent="0.25">
      <c r="P57"/>
      <c r="Q57"/>
      <c r="R57"/>
      <c r="S57"/>
    </row>
    <row r="58" spans="16:19" x14ac:dyDescent="0.25">
      <c r="P58"/>
      <c r="Q58"/>
      <c r="R58"/>
      <c r="S58"/>
    </row>
    <row r="59" spans="16:19" x14ac:dyDescent="0.25">
      <c r="P59"/>
      <c r="Q59"/>
      <c r="R59"/>
      <c r="S59"/>
    </row>
    <row r="60" spans="16:19" x14ac:dyDescent="0.25">
      <c r="P60"/>
      <c r="Q60"/>
      <c r="R60"/>
      <c r="S60"/>
    </row>
    <row r="61" spans="16:19" x14ac:dyDescent="0.25">
      <c r="P61"/>
      <c r="Q61"/>
      <c r="R61"/>
      <c r="S61"/>
    </row>
    <row r="62" spans="16:19" x14ac:dyDescent="0.25">
      <c r="P62"/>
      <c r="Q62"/>
      <c r="R62"/>
    </row>
    <row r="63" spans="16:19" x14ac:dyDescent="0.25">
      <c r="P63"/>
      <c r="Q63"/>
      <c r="R63"/>
    </row>
    <row r="64" spans="16:19" x14ac:dyDescent="0.25">
      <c r="P64"/>
      <c r="Q64"/>
      <c r="R64"/>
    </row>
  </sheetData>
  <mergeCells count="6">
    <mergeCell ref="A8:H8"/>
    <mergeCell ref="A4:H4"/>
    <mergeCell ref="P2:R2"/>
    <mergeCell ref="S1:U1"/>
    <mergeCell ref="P1:R1"/>
    <mergeCell ref="A7:H7"/>
  </mergeCells>
  <conditionalFormatting sqref="P3:R3 P65:R1048576 P4:P64">
    <cfRule type="expression" dxfId="0" priority="1">
      <formula>AND($Q3="",$P3&lt;&gt;"")</formula>
    </cfRule>
  </conditionalFormatting>
  <printOptions horizontalCentered="1"/>
  <pageMargins left="0.25" right="0.25" top="0.75" bottom="0.75" header="0.3" footer="0.3"/>
  <pageSetup scale="54" fitToWidth="0" orientation="portrait" r:id="rId2"/>
  <colBreaks count="2" manualBreakCount="2">
    <brk id="15" max="75" man="1"/>
    <brk id="18" max="75" man="1"/>
  </colBreaks>
  <drawing r:id="rId3"/>
  <picture r:id="rId4"/>
  <extLst>
    <ext xmlns:x14="http://schemas.microsoft.com/office/spreadsheetml/2009/9/main" uri="{A8765BA9-456A-4dab-B4F3-ACF838C121DE}">
      <x14:slicerList>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52068300E0C143A0F0441577226D6A" ma:contentTypeVersion="10" ma:contentTypeDescription="Create a new document." ma:contentTypeScope="" ma:versionID="49d088299a75d519f384262f4d66d939">
  <xsd:schema xmlns:xsd="http://www.w3.org/2001/XMLSchema" xmlns:xs="http://www.w3.org/2001/XMLSchema" xmlns:p="http://schemas.microsoft.com/office/2006/metadata/properties" xmlns:ns2="6174619e-a742-4af8-93a6-594a81f34133" xmlns:ns3="a8dce502-1c82-4720-92d2-87fade3c755e" targetNamespace="http://schemas.microsoft.com/office/2006/metadata/properties" ma:root="true" ma:fieldsID="fd3dc72ff109eddd63bb5d215d971845" ns2:_="" ns3:_="">
    <xsd:import namespace="6174619e-a742-4af8-93a6-594a81f34133"/>
    <xsd:import namespace="a8dce502-1c82-4720-92d2-87fade3c75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4619e-a742-4af8-93a6-594a81f34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c54f8e-eac9-403a-b7b0-b216fc6af2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dce502-1c82-4720-92d2-87fade3c75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70de0b-cfbd-42d8-be49-539e7ca22b62}" ma:internalName="TaxCatchAll" ma:showField="CatchAllData" ma:web="a8dce502-1c82-4720-92d2-87fade3c7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D4DF7-FE44-4EC0-A272-62ECF2F039B7}">
  <ds:schemaRefs>
    <ds:schemaRef ds:uri="http://schemas.microsoft.com/sharepoint/v3/contenttype/forms"/>
  </ds:schemaRefs>
</ds:datastoreItem>
</file>

<file path=customXml/itemProps2.xml><?xml version="1.0" encoding="utf-8"?>
<ds:datastoreItem xmlns:ds="http://schemas.openxmlformats.org/officeDocument/2006/customXml" ds:itemID="{0C205DF0-274A-4FC0-8113-E8DAC9AD8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4619e-a742-4af8-93a6-594a81f34133"/>
    <ds:schemaRef ds:uri="a8dce502-1c82-4720-92d2-87fade3c7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Data</vt:lpstr>
      <vt:lpstr>Removed</vt:lpstr>
      <vt:lpstr>Master_Pivot</vt:lpstr>
      <vt:lpstr>Category_Pivot</vt:lpstr>
      <vt:lpstr>Part_Pivot</vt:lpstr>
      <vt:lpstr>Graph Data</vt:lpstr>
      <vt:lpstr>Dashboard</vt:lpstr>
      <vt:lpstr>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Sagan</dc:creator>
  <cp:lastModifiedBy>Nicholas Sagan</cp:lastModifiedBy>
  <cp:lastPrinted>2022-11-14T20:46:54Z</cp:lastPrinted>
  <dcterms:created xsi:type="dcterms:W3CDTF">2021-10-06T13:53:49Z</dcterms:created>
  <dcterms:modified xsi:type="dcterms:W3CDTF">2022-11-14T20:58:36Z</dcterms:modified>
</cp:coreProperties>
</file>